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hata\Desktop\"/>
    </mc:Choice>
  </mc:AlternateContent>
  <xr:revisionPtr revIDLastSave="0" documentId="13_ncr:1_{2F5FB3B6-D2A0-4436-9B91-A6984BE96DE3}" xr6:coauthVersionLast="47" xr6:coauthVersionMax="47" xr10:uidLastSave="{00000000-0000-0000-0000-000000000000}"/>
  <bookViews>
    <workbookView xWindow="8235" yWindow="1065" windowWidth="13125" windowHeight="13965" firstSheet="5" activeTab="6" xr2:uid="{C6C7EA5F-8880-45E8-91C7-7F1D685F21DC}"/>
  </bookViews>
  <sheets>
    <sheet name="FY2019 Balance Sheet" sheetId="4" r:id="rId1"/>
    <sheet name="FY2019 Income Statement" sheetId="5" r:id="rId2"/>
    <sheet name="FY2019 Cash Flow Statement" sheetId="7" r:id="rId3"/>
    <sheet name="FY2020 Balance Sheet" sheetId="8" r:id="rId4"/>
    <sheet name="FY2020 Income Statement" sheetId="9" r:id="rId5"/>
    <sheet name="FY2020 Cash Flow Statement" sheetId="10" r:id="rId6"/>
    <sheet name="FY2021 Balance Sheet" sheetId="11" r:id="rId7"/>
    <sheet name="FY2021 Income Statement" sheetId="12" r:id="rId8"/>
    <sheet name="FY2021 Cash Flow Statement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10" l="1"/>
  <c r="I6" i="10"/>
  <c r="I7" i="9"/>
  <c r="I48" i="8"/>
  <c r="F48" i="8"/>
  <c r="C48" i="8"/>
  <c r="A45" i="8"/>
  <c r="A44" i="8"/>
  <c r="A43" i="8"/>
  <c r="B76" i="7"/>
  <c r="I6" i="7"/>
  <c r="I7" i="5"/>
  <c r="A45" i="4"/>
  <c r="A44" i="4"/>
  <c r="A43" i="4"/>
  <c r="I48" i="4"/>
  <c r="F48" i="4"/>
  <c r="C48" i="4"/>
</calcChain>
</file>

<file path=xl/sharedStrings.xml><?xml version="1.0" encoding="utf-8"?>
<sst xmlns="http://schemas.openxmlformats.org/spreadsheetml/2006/main" count="748" uniqueCount="333">
  <si>
    <t>Consolidated Balance Sheets</t>
    <phoneticPr fontId="4"/>
  </si>
  <si>
    <t>Sanyo Trading Co., Ltd. and Consolidated Subsidiaries</t>
    <phoneticPr fontId="4"/>
  </si>
  <si>
    <t>ASSETS</t>
    <phoneticPr fontId="4"/>
  </si>
  <si>
    <t>Thousands of yen</t>
    <phoneticPr fontId="4"/>
  </si>
  <si>
    <t>Thousands of       U.S dollars</t>
    <phoneticPr fontId="4"/>
  </si>
  <si>
    <t>Current assets:</t>
    <phoneticPr fontId="4"/>
  </si>
  <si>
    <t xml:space="preserve">  Cash and deposits</t>
    <phoneticPr fontId="4"/>
  </si>
  <si>
    <t xml:space="preserve">  Notes and accounts receivable - trade</t>
    <phoneticPr fontId="4"/>
  </si>
  <si>
    <t xml:space="preserve">  Less allowance for doubtful accounts</t>
    <phoneticPr fontId="4"/>
  </si>
  <si>
    <t xml:space="preserve">  Inventories</t>
    <phoneticPr fontId="4"/>
  </si>
  <si>
    <t xml:space="preserve">  Deferred tax assets - current</t>
    <phoneticPr fontId="4"/>
  </si>
  <si>
    <t xml:space="preserve">  Other current assets</t>
    <phoneticPr fontId="4"/>
  </si>
  <si>
    <t xml:space="preserve">          Total current assets</t>
    <phoneticPr fontId="4"/>
  </si>
  <si>
    <r>
      <t>Property</t>
    </r>
    <r>
      <rPr>
        <b/>
        <sz val="12"/>
        <rFont val="ＭＳ Ｐゴシック"/>
        <family val="3"/>
        <charset val="128"/>
      </rPr>
      <t>，</t>
    </r>
    <r>
      <rPr>
        <b/>
        <sz val="12"/>
        <rFont val="Book Antiqua"/>
        <family val="1"/>
      </rPr>
      <t>plant and equipment</t>
    </r>
    <r>
      <rPr>
        <b/>
        <sz val="12"/>
        <rFont val="Book Antiqua"/>
        <family val="1"/>
      </rPr>
      <t>:</t>
    </r>
    <phoneticPr fontId="4"/>
  </si>
  <si>
    <t xml:space="preserve">  Buildings and structures</t>
    <phoneticPr fontId="4"/>
  </si>
  <si>
    <t xml:space="preserve">  Machinery and equipment</t>
    <phoneticPr fontId="4"/>
  </si>
  <si>
    <t xml:space="preserve">  Land</t>
    <phoneticPr fontId="4"/>
  </si>
  <si>
    <t xml:space="preserve">  Other</t>
    <phoneticPr fontId="4"/>
  </si>
  <si>
    <t xml:space="preserve">          Total property, plant and equipment</t>
    <phoneticPr fontId="4"/>
  </si>
  <si>
    <t>Investments and other assets:</t>
    <phoneticPr fontId="4"/>
  </si>
  <si>
    <t xml:space="preserve">  Investment securities</t>
    <phoneticPr fontId="4"/>
  </si>
  <si>
    <t xml:space="preserve">  Long-term loans receivable</t>
    <phoneticPr fontId="4"/>
  </si>
  <si>
    <t xml:space="preserve">  Deferred tax assets - non-current</t>
    <phoneticPr fontId="4"/>
  </si>
  <si>
    <t xml:space="preserve">  Goodwill</t>
    <phoneticPr fontId="4"/>
  </si>
  <si>
    <t xml:space="preserve">  Other assets</t>
    <phoneticPr fontId="4"/>
  </si>
  <si>
    <t xml:space="preserve">          Total investments and other assets</t>
    <phoneticPr fontId="4"/>
  </si>
  <si>
    <t>Total assets</t>
    <phoneticPr fontId="4"/>
  </si>
  <si>
    <t>LIABILITIES AND NET ASSETS</t>
    <phoneticPr fontId="4"/>
  </si>
  <si>
    <t>Current liabilities:</t>
    <phoneticPr fontId="4"/>
  </si>
  <si>
    <t xml:space="preserve">  Notes and accounts payable - trade</t>
    <phoneticPr fontId="4"/>
  </si>
  <si>
    <t xml:space="preserve">  Short-term loans payable</t>
    <phoneticPr fontId="4"/>
  </si>
  <si>
    <t xml:space="preserve">  Current portion of long-term loans payable</t>
    <phoneticPr fontId="4"/>
  </si>
  <si>
    <t xml:space="preserve">  Accounts payable - other</t>
    <phoneticPr fontId="4"/>
  </si>
  <si>
    <t xml:space="preserve">  Income taxes payable</t>
    <phoneticPr fontId="4"/>
  </si>
  <si>
    <t xml:space="preserve">  Provision for bonuses</t>
    <phoneticPr fontId="4"/>
  </si>
  <si>
    <t xml:space="preserve">  Other current liabilities</t>
    <phoneticPr fontId="4"/>
  </si>
  <si>
    <t xml:space="preserve">          Total current liabilities</t>
    <phoneticPr fontId="4"/>
  </si>
  <si>
    <t>Non-current liabilities:</t>
    <phoneticPr fontId="4"/>
  </si>
  <si>
    <t xml:space="preserve">  Long-term loans payable</t>
    <phoneticPr fontId="4"/>
  </si>
  <si>
    <t xml:space="preserve">  Deferred tax liabilities - non-current</t>
    <phoneticPr fontId="4"/>
  </si>
  <si>
    <t xml:space="preserve">  Net defined benefit liability</t>
    <phoneticPr fontId="4"/>
  </si>
  <si>
    <t xml:space="preserve">  Long-term deposits received</t>
    <phoneticPr fontId="4"/>
  </si>
  <si>
    <t xml:space="preserve">  Other long-term liabilities</t>
    <phoneticPr fontId="4"/>
  </si>
  <si>
    <t xml:space="preserve">          Total long-term liabilities</t>
    <phoneticPr fontId="4"/>
  </si>
  <si>
    <t>Net assets:</t>
    <phoneticPr fontId="4"/>
  </si>
  <si>
    <t xml:space="preserve">  Shareholders' equity</t>
    <phoneticPr fontId="4"/>
  </si>
  <si>
    <t xml:space="preserve">     Capital stock:</t>
    <phoneticPr fontId="4"/>
  </si>
  <si>
    <t xml:space="preserve">       Authorized ― 40,000,000 shares</t>
    <phoneticPr fontId="4"/>
  </si>
  <si>
    <t xml:space="preserve">     Capital surplus</t>
    <phoneticPr fontId="4"/>
  </si>
  <si>
    <t xml:space="preserve">     Retained earnings</t>
    <phoneticPr fontId="4"/>
  </si>
  <si>
    <t xml:space="preserve">     Less treasury stock</t>
    <phoneticPr fontId="4"/>
  </si>
  <si>
    <t xml:space="preserve">          Total shareholders' equity</t>
    <phoneticPr fontId="4"/>
  </si>
  <si>
    <t xml:space="preserve">  Valuation and translation adjustments:</t>
    <phoneticPr fontId="4"/>
  </si>
  <si>
    <t xml:space="preserve">     Valuation difference on available-for-sale securities</t>
    <phoneticPr fontId="4"/>
  </si>
  <si>
    <t xml:space="preserve">     Foreign currency translation adjustment</t>
    <phoneticPr fontId="4"/>
  </si>
  <si>
    <t xml:space="preserve">          Total valuation and translation adjustments</t>
    <phoneticPr fontId="4"/>
  </si>
  <si>
    <t xml:space="preserve">  Subscription rights to shares</t>
    <phoneticPr fontId="4"/>
  </si>
  <si>
    <t xml:space="preserve">  Minority interests</t>
    <phoneticPr fontId="4"/>
  </si>
  <si>
    <t xml:space="preserve">          Total net assets</t>
    <phoneticPr fontId="4"/>
  </si>
  <si>
    <t>Total liabilities and net assets</t>
    <phoneticPr fontId="4"/>
  </si>
  <si>
    <t>￥</t>
  </si>
  <si>
    <t>＄</t>
  </si>
  <si>
    <t>-</t>
  </si>
  <si>
    <t>Consolidated Statements of Income</t>
    <phoneticPr fontId="4"/>
  </si>
  <si>
    <t>Thousands of U.S. dollars</t>
    <phoneticPr fontId="4"/>
  </si>
  <si>
    <t>Net sales</t>
    <phoneticPr fontId="4"/>
  </si>
  <si>
    <t>Cost of sales</t>
    <phoneticPr fontId="4"/>
  </si>
  <si>
    <t xml:space="preserve">       Gross profit</t>
    <phoneticPr fontId="4"/>
  </si>
  <si>
    <t>Selling, general and administrative expenses</t>
    <phoneticPr fontId="4"/>
  </si>
  <si>
    <t xml:space="preserve">       Operating income</t>
    <phoneticPr fontId="4"/>
  </si>
  <si>
    <t>Non-operating income(expenses):</t>
    <phoneticPr fontId="4"/>
  </si>
  <si>
    <t xml:space="preserve">  Interest and dividends income</t>
    <phoneticPr fontId="4"/>
  </si>
  <si>
    <t xml:space="preserve">  Interest expenses</t>
    <phoneticPr fontId="4"/>
  </si>
  <si>
    <t xml:space="preserve">  Foreign exchange gains</t>
    <phoneticPr fontId="4"/>
  </si>
  <si>
    <r>
      <rPr>
        <sz val="11"/>
        <rFont val="ＭＳ Ｐ明朝"/>
        <family val="1"/>
        <charset val="128"/>
      </rPr>
      <t>　</t>
    </r>
    <r>
      <rPr>
        <sz val="11"/>
        <rFont val="Book Antiqua"/>
        <family val="1"/>
      </rPr>
      <t>State subsidy</t>
    </r>
    <phoneticPr fontId="4"/>
  </si>
  <si>
    <r>
      <rPr>
        <sz val="11"/>
        <rFont val="ＭＳ Ｐ明朝"/>
        <family val="1"/>
        <charset val="128"/>
      </rPr>
      <t>　</t>
    </r>
    <r>
      <rPr>
        <sz val="11"/>
        <rFont val="Book Antiqua"/>
        <family val="1"/>
      </rPr>
      <t>Contribution for restoration</t>
    </r>
    <phoneticPr fontId="4"/>
  </si>
  <si>
    <r>
      <rPr>
        <sz val="11"/>
        <rFont val="ＭＳ Ｐ明朝"/>
        <family val="1"/>
        <charset val="128"/>
      </rPr>
      <t>　</t>
    </r>
    <r>
      <rPr>
        <sz val="11"/>
        <rFont val="Book Antiqua"/>
        <family val="1"/>
      </rPr>
      <t>Gain on sales of investment securities</t>
    </r>
    <phoneticPr fontId="4"/>
  </si>
  <si>
    <r>
      <rPr>
        <sz val="11"/>
        <rFont val="ＭＳ Ｐ明朝"/>
        <family val="1"/>
        <charset val="128"/>
      </rPr>
      <t>　</t>
    </r>
    <r>
      <rPr>
        <sz val="11"/>
        <rFont val="Book Antiqua"/>
        <family val="1"/>
      </rPr>
      <t>Loss on valuation of investments in capital</t>
    </r>
    <phoneticPr fontId="4"/>
  </si>
  <si>
    <r>
      <rPr>
        <sz val="11"/>
        <rFont val="ＭＳ Ｐ明朝"/>
        <family val="1"/>
        <charset val="128"/>
      </rPr>
      <t>　</t>
    </r>
    <r>
      <rPr>
        <sz val="11"/>
        <rFont val="Book Antiqua"/>
        <family val="1"/>
      </rPr>
      <t>Loss on valuation of stocks of subsidiaries and affiliates</t>
    </r>
    <phoneticPr fontId="4"/>
  </si>
  <si>
    <r>
      <rPr>
        <sz val="11"/>
        <rFont val="ＭＳ Ｐ明朝"/>
        <family val="1"/>
        <charset val="128"/>
      </rPr>
      <t>　</t>
    </r>
    <r>
      <rPr>
        <sz val="11"/>
        <rFont val="Book Antiqua"/>
        <family val="1"/>
      </rPr>
      <t>Loss on valuation of investments in capital of subsidiaries and affiliates</t>
    </r>
    <phoneticPr fontId="4"/>
  </si>
  <si>
    <r>
      <rPr>
        <sz val="11"/>
        <rFont val="ＭＳ Ｐ明朝"/>
        <family val="1"/>
        <charset val="128"/>
      </rPr>
      <t>　</t>
    </r>
    <r>
      <rPr>
        <sz val="11"/>
        <rFont val="Book Antiqua"/>
        <family val="1"/>
      </rPr>
      <t>Loss on valuation of golf club membership</t>
    </r>
    <phoneticPr fontId="4"/>
  </si>
  <si>
    <t xml:space="preserve">  Other,net</t>
    <phoneticPr fontId="4"/>
  </si>
  <si>
    <t xml:space="preserve">       Income before income taxes</t>
    <phoneticPr fontId="4"/>
  </si>
  <si>
    <t>Income taxes</t>
    <phoneticPr fontId="4"/>
  </si>
  <si>
    <t xml:space="preserve">  Current</t>
    <phoneticPr fontId="4"/>
  </si>
  <si>
    <t xml:space="preserve">  Deferred</t>
    <phoneticPr fontId="4"/>
  </si>
  <si>
    <t xml:space="preserve">       Income before minority interests</t>
    <phoneticPr fontId="4"/>
  </si>
  <si>
    <t>Minority interests in income</t>
    <phoneticPr fontId="4"/>
  </si>
  <si>
    <t xml:space="preserve">       Net income</t>
    <phoneticPr fontId="4"/>
  </si>
  <si>
    <t>Consolidated Statements of Cash Flows</t>
    <phoneticPr fontId="4"/>
  </si>
  <si>
    <t>Thousands of U.S.dollars</t>
    <phoneticPr fontId="4"/>
  </si>
  <si>
    <r>
      <rPr>
        <sz val="12"/>
        <rFont val="ＭＳ Ｐ明朝"/>
        <family val="1"/>
        <charset val="128"/>
      </rPr>
      <t>￥</t>
    </r>
    <phoneticPr fontId="4"/>
  </si>
  <si>
    <t>(Note 1) The amount shown in U.S. Dollars are converted at T.T.M. rate</t>
    <phoneticPr fontId="4"/>
  </si>
  <si>
    <t>(Note 2) This statement is English translation of financial statements certified by Ernst &amp; Young ShinNihon in Tokyo, Japan.</t>
    <phoneticPr fontId="4"/>
  </si>
  <si>
    <t>Net cash provided by (used in) operating activities:</t>
  </si>
  <si>
    <t xml:space="preserve">  Income before income taxes</t>
  </si>
  <si>
    <t xml:space="preserve">     Depreciation and amortization</t>
  </si>
  <si>
    <t xml:space="preserve">     Amortization of goodwill</t>
  </si>
  <si>
    <t xml:space="preserve">     Share-based compensation expenses</t>
  </si>
  <si>
    <t xml:space="preserve">     Increase (decrease) in allowance for doubtful accounts</t>
  </si>
  <si>
    <t xml:space="preserve">     Increase (decrease) in net defined benefit liability</t>
  </si>
  <si>
    <t xml:space="preserve">     Increase (decrease) in other provision</t>
  </si>
  <si>
    <t xml:space="preserve">     Interest and dividends income</t>
  </si>
  <si>
    <t xml:space="preserve">     Interest expenses</t>
  </si>
  <si>
    <t xml:space="preserve">     Loss on valuation of golf club membership</t>
  </si>
  <si>
    <t xml:space="preserve">     Loss on valuation of investments in capital</t>
  </si>
  <si>
    <t xml:space="preserve">     Loss on valuation of investments in capital of subsidiaries and affiliates</t>
  </si>
  <si>
    <t xml:space="preserve">     Loss on valuation of stocks of subsidiaries and affiliates</t>
  </si>
  <si>
    <t xml:space="preserve">     Contribution for restoration</t>
  </si>
  <si>
    <t xml:space="preserve">     Gain on sales of investment securities</t>
  </si>
  <si>
    <t xml:space="preserve">     Foreign exchange losses (gains),net</t>
  </si>
  <si>
    <t xml:space="preserve">     State subsidy</t>
  </si>
  <si>
    <t xml:space="preserve">     Loss on reduction of noncurrent assets</t>
  </si>
  <si>
    <t xml:space="preserve">     Impairment loss</t>
  </si>
  <si>
    <t xml:space="preserve">     Loss (gain) on sales of stocks of subsidiaries and affiliates</t>
  </si>
  <si>
    <t xml:space="preserve">     Loss (gain) on valuation of investment securities</t>
  </si>
  <si>
    <t xml:space="preserve">     Decrease (increase) in notes and accounts receivables - trade</t>
  </si>
  <si>
    <t xml:space="preserve">     Decrease (increase) in inventories</t>
  </si>
  <si>
    <t xml:space="preserve">     (Decrease) increase in notes and accounts payable - trade</t>
  </si>
  <si>
    <t xml:space="preserve">     (Decrease) increase in advances received</t>
  </si>
  <si>
    <t xml:space="preserve">     Decrease (increase) in advance payments</t>
  </si>
  <si>
    <t xml:space="preserve">     Other,net</t>
  </si>
  <si>
    <t xml:space="preserve">     Subtotal</t>
  </si>
  <si>
    <t xml:space="preserve">     Interest and dividends income received</t>
  </si>
  <si>
    <t xml:space="preserve">     Interest expenses paid</t>
  </si>
  <si>
    <t xml:space="preserve">     Income tax (paid) refund</t>
  </si>
  <si>
    <t xml:space="preserve">          Net cash provided by (used in) operating activities:</t>
  </si>
  <si>
    <t>Net cash provided by (used in) investing activities:</t>
  </si>
  <si>
    <t xml:space="preserve">  Payments into time deposits</t>
  </si>
  <si>
    <t xml:space="preserve">  Proceeds from withdrawal of time deposits</t>
  </si>
  <si>
    <t xml:space="preserve">  Purchase of property, plant and equipment</t>
  </si>
  <si>
    <t xml:space="preserve">  Purchase of intangible assets</t>
  </si>
  <si>
    <t xml:space="preserve">  Purchase of investment securities</t>
  </si>
  <si>
    <t xml:space="preserve">  Proceeds from sales of investment securities</t>
  </si>
  <si>
    <t xml:space="preserve">  Proceeds from redemption of investment securities</t>
  </si>
  <si>
    <t xml:space="preserve">  Purchase of investments in subsidiaries resulting in change in scope of consolidation</t>
  </si>
  <si>
    <t xml:space="preserve">  Purchase of stocks of subsidiaries and affiliates</t>
  </si>
  <si>
    <t xml:space="preserve">  Payments for investments in capital of subsidiaries and affiliates</t>
  </si>
  <si>
    <t xml:space="preserve">  Payments of loans receivable</t>
  </si>
  <si>
    <t xml:space="preserve">  Collection of loans receivable</t>
  </si>
  <si>
    <t xml:space="preserve">  Payments for guarantee deposits</t>
  </si>
  <si>
    <t xml:space="preserve">  Proceeds from collection of guarantee deposits</t>
  </si>
  <si>
    <t xml:space="preserve">  Proceeds from subsidy income</t>
  </si>
  <si>
    <t xml:space="preserve">  Other,net</t>
  </si>
  <si>
    <t xml:space="preserve">          Net cash provided by (used in) investing activities</t>
  </si>
  <si>
    <t>Net cash provided by (used in) financing activities:</t>
  </si>
  <si>
    <t xml:space="preserve">  (Decrease) increase in short-term loans payable, net</t>
  </si>
  <si>
    <t xml:space="preserve">  Proceeds from long-term loans payable</t>
  </si>
  <si>
    <t xml:space="preserve">  Repayment of long-term loans payable</t>
  </si>
  <si>
    <t xml:space="preserve">  Cash dividends paid</t>
  </si>
  <si>
    <t xml:space="preserve">  Cash dividends paid to minority shareholders</t>
  </si>
  <si>
    <t xml:space="preserve">  Other, net</t>
  </si>
  <si>
    <t xml:space="preserve">          Net cash provided by (used in) financing activities</t>
  </si>
  <si>
    <t>Effect of Exchange Rate Changes on Cash and Cash Equivalents</t>
  </si>
  <si>
    <t>Net Increase (Decrease) in Cash and Cash Equivalents</t>
  </si>
  <si>
    <t>Cash and Cash Equivalents at the Beginning of the Year</t>
  </si>
  <si>
    <t>Increase in cash and cash equivalents from newly consolidated subsidiary</t>
  </si>
  <si>
    <t>Increase in cash and cash equivalents resulting from merger</t>
  </si>
  <si>
    <t>Cash and Cash Equivalents at the End of the Year</t>
  </si>
  <si>
    <t>Purchase of investments in subsidiaries not resulting in change in scope of consolidation</t>
    <phoneticPr fontId="3"/>
  </si>
  <si>
    <t>September 30 , 2019 and 2018</t>
    <phoneticPr fontId="4"/>
  </si>
  <si>
    <t xml:space="preserve">       Issued ― 14,503,854 shares in 2019 and 2018</t>
    <phoneticPr fontId="4"/>
  </si>
  <si>
    <t>Years ended September 30, 2019 and 2018</t>
    <phoneticPr fontId="4"/>
  </si>
  <si>
    <t xml:space="preserve">  Compensation income</t>
    <phoneticPr fontId="4"/>
  </si>
  <si>
    <t xml:space="preserve">   Loss on disaster</t>
    <phoneticPr fontId="4"/>
  </si>
  <si>
    <t>September 30 , 2020 and 2019</t>
    <phoneticPr fontId="4"/>
  </si>
  <si>
    <t xml:space="preserve">  Provision for directors' retirement benefits</t>
    <phoneticPr fontId="4"/>
  </si>
  <si>
    <t>Years ended September 30, 2020 and 2019</t>
    <phoneticPr fontId="4"/>
  </si>
  <si>
    <t xml:space="preserve">  Impairment loss</t>
    <phoneticPr fontId="4"/>
  </si>
  <si>
    <t>September 30 , 2021 and 2020</t>
    <phoneticPr fontId="4"/>
  </si>
  <si>
    <t>Years ended September 30, 2021 and 2020</t>
    <phoneticPr fontId="4"/>
  </si>
  <si>
    <t>-</t>
    <phoneticPr fontId="3"/>
  </si>
  <si>
    <t>Non-current assets</t>
  </si>
  <si>
    <t>Intangible assets</t>
  </si>
  <si>
    <t>Current liabilities</t>
  </si>
  <si>
    <t>Non-current liabilities</t>
  </si>
  <si>
    <t>Net assets</t>
  </si>
  <si>
    <t>Shareholders’ equity</t>
  </si>
  <si>
    <t>Accumulated other comprehensive income</t>
  </si>
  <si>
    <t xml:space="preserve">     Gross income</t>
    <phoneticPr fontId="4"/>
  </si>
  <si>
    <t>Transportation costs</t>
    <phoneticPr fontId="3"/>
  </si>
  <si>
    <t>Storage costs</t>
    <phoneticPr fontId="3"/>
  </si>
  <si>
    <t>Remuneration, salaries and allowances</t>
    <phoneticPr fontId="3"/>
  </si>
  <si>
    <t>Retirement benefit expenses</t>
    <phoneticPr fontId="3"/>
  </si>
  <si>
    <t>Welfare expenses</t>
    <phoneticPr fontId="3"/>
  </si>
  <si>
    <t>Entertainment expenses</t>
    <phoneticPr fontId="3"/>
  </si>
  <si>
    <t>Travel and transportation expenses</t>
    <phoneticPr fontId="3"/>
  </si>
  <si>
    <t>Rent expenses on land and buildings</t>
    <phoneticPr fontId="3"/>
  </si>
  <si>
    <t>Depreciation</t>
    <phoneticPr fontId="3"/>
  </si>
  <si>
    <t>Amortization of goodwill</t>
    <phoneticPr fontId="3"/>
  </si>
  <si>
    <t>Other</t>
    <phoneticPr fontId="3"/>
  </si>
  <si>
    <t>Total selling, general and administrative expenses</t>
    <phoneticPr fontId="3"/>
  </si>
  <si>
    <t>Interest income</t>
    <phoneticPr fontId="4"/>
  </si>
  <si>
    <t>Dividend income</t>
    <phoneticPr fontId="4"/>
  </si>
  <si>
    <t>Foreign exchange gains</t>
    <phoneticPr fontId="4"/>
  </si>
  <si>
    <t>Other</t>
    <phoneticPr fontId="4"/>
  </si>
  <si>
    <t>Interest expenses</t>
    <phoneticPr fontId="4"/>
  </si>
  <si>
    <t>Sales discounts</t>
    <phoneticPr fontId="4"/>
  </si>
  <si>
    <t>Loss on valuation of investment securities</t>
    <phoneticPr fontId="4"/>
  </si>
  <si>
    <t>Total non-operating expenses</t>
    <phoneticPr fontId="4"/>
  </si>
  <si>
    <t>Gain on sales of investment securities</t>
    <phoneticPr fontId="3"/>
  </si>
  <si>
    <t>Gain on sales of non-current assets</t>
    <phoneticPr fontId="3"/>
  </si>
  <si>
    <t>Surrender value of insurance policies</t>
    <phoneticPr fontId="3"/>
  </si>
  <si>
    <t>Penalty income</t>
    <phoneticPr fontId="3"/>
  </si>
  <si>
    <t>Loss on sales of investments in capital of subsidiaries and associates</t>
    <phoneticPr fontId="3"/>
  </si>
  <si>
    <t>Impairment loss</t>
    <phoneticPr fontId="3"/>
  </si>
  <si>
    <t>Loss on valuation of investments in capital of subsidiaries and associates</t>
    <phoneticPr fontId="3"/>
  </si>
  <si>
    <t>Earnings for the year before income taxes</t>
    <phoneticPr fontId="3"/>
  </si>
  <si>
    <t>Income taxes - current</t>
    <phoneticPr fontId="3"/>
  </si>
  <si>
    <t>Income taxes - deferred</t>
    <phoneticPr fontId="3"/>
  </si>
  <si>
    <t>Total income taxes</t>
    <phoneticPr fontId="3"/>
  </si>
  <si>
    <t>Earnings for the year attributable to non-controlling interests</t>
    <phoneticPr fontId="3"/>
  </si>
  <si>
    <t>Earnings for the year attributable to owners of the parent</t>
    <phoneticPr fontId="3"/>
  </si>
  <si>
    <t xml:space="preserve"> Non-operating income</t>
    <phoneticPr fontId="4"/>
  </si>
  <si>
    <t>-</t>
    <phoneticPr fontId="3"/>
  </si>
  <si>
    <t>Cash flows from operating activities</t>
    <phoneticPr fontId="3"/>
  </si>
  <si>
    <t xml:space="preserve"> Earnings for the year before income taxes</t>
    <phoneticPr fontId="3"/>
  </si>
  <si>
    <t xml:space="preserve">     Depreciation</t>
    <phoneticPr fontId="3"/>
  </si>
  <si>
    <t xml:space="preserve">     Impairment loss</t>
    <phoneticPr fontId="3"/>
  </si>
  <si>
    <t xml:space="preserve">     Increase (decrease) in allowance for doubtful accounts</t>
    <phoneticPr fontId="3"/>
  </si>
  <si>
    <t xml:space="preserve">     Increase (decrease) in retirement benefit liability</t>
    <phoneticPr fontId="3"/>
  </si>
  <si>
    <t xml:space="preserve">     Increase (decrease) in other provisions</t>
    <phoneticPr fontId="3"/>
  </si>
  <si>
    <t xml:space="preserve">     Interest and dividend income</t>
    <phoneticPr fontId="3"/>
  </si>
  <si>
    <t xml:space="preserve">     Loss on sales of investments in capital of subsidiaries and associates</t>
    <phoneticPr fontId="3"/>
  </si>
  <si>
    <t xml:space="preserve">     Loss on valuation of investments in capital of subsidiaries and associates</t>
    <phoneticPr fontId="3"/>
  </si>
  <si>
    <t xml:space="preserve">     Decrease (increase) in inventories</t>
    <phoneticPr fontId="3"/>
  </si>
  <si>
    <t xml:space="preserve">     Increase (decrease) in trade payables</t>
    <phoneticPr fontId="3"/>
  </si>
  <si>
    <t xml:space="preserve">     Increase (decrease) in advances received</t>
    <phoneticPr fontId="3"/>
  </si>
  <si>
    <t xml:space="preserve">     Decrease (increase) in advance payments - trade</t>
    <phoneticPr fontId="3"/>
  </si>
  <si>
    <t xml:space="preserve">    Other</t>
    <phoneticPr fontId="3"/>
  </si>
  <si>
    <t xml:space="preserve">     Subtotal</t>
    <phoneticPr fontId="3"/>
  </si>
  <si>
    <t xml:space="preserve">     Interest and dividends received</t>
    <phoneticPr fontId="3"/>
  </si>
  <si>
    <t xml:space="preserve">     Interest paid</t>
    <phoneticPr fontId="3"/>
  </si>
  <si>
    <t xml:space="preserve">     Income taxes paid</t>
    <phoneticPr fontId="3"/>
  </si>
  <si>
    <t xml:space="preserve">     Net cash provided by (used in) operating activities</t>
    <phoneticPr fontId="3"/>
  </si>
  <si>
    <t>Cash flows from investing activities</t>
    <phoneticPr fontId="3"/>
  </si>
  <si>
    <t xml:space="preserve">     Proceeds from sale of property, plant and equipment</t>
    <phoneticPr fontId="3"/>
  </si>
  <si>
    <t xml:space="preserve">     Purchase of intangible assets</t>
    <phoneticPr fontId="3"/>
  </si>
  <si>
    <t xml:space="preserve">     Purchase of investment securities</t>
    <phoneticPr fontId="3"/>
  </si>
  <si>
    <t xml:space="preserve">     Proceeds from sales of investment securities</t>
    <phoneticPr fontId="3"/>
  </si>
  <si>
    <t xml:space="preserve">     Purchase of shares of subsidiaries resulting in change in scope of consolidation</t>
    <phoneticPr fontId="3"/>
  </si>
  <si>
    <t xml:space="preserve">     Purchase of shares of subsidiaries and associates</t>
    <phoneticPr fontId="3"/>
  </si>
  <si>
    <t xml:space="preserve">    Loss on sales of investments in capital of subsidiaries and associates</t>
    <phoneticPr fontId="3"/>
  </si>
  <si>
    <t xml:space="preserve">    Loan advances</t>
    <phoneticPr fontId="3"/>
  </si>
  <si>
    <t xml:space="preserve">  Other</t>
    <phoneticPr fontId="3"/>
  </si>
  <si>
    <t>Cash flows from financing activities</t>
    <phoneticPr fontId="3"/>
  </si>
  <si>
    <t>-</t>
    <phoneticPr fontId="3"/>
  </si>
  <si>
    <t>Current assets</t>
    <phoneticPr fontId="4"/>
  </si>
  <si>
    <t xml:space="preserve">  Notes and accounts receivable - trade</t>
    <phoneticPr fontId="3"/>
  </si>
  <si>
    <t xml:space="preserve">  Electronic record receivables</t>
    <phoneticPr fontId="3"/>
  </si>
  <si>
    <t xml:space="preserve">  Merchandise and finished goods</t>
    <phoneticPr fontId="3"/>
  </si>
  <si>
    <t xml:space="preserve">  Work in process</t>
    <phoneticPr fontId="3"/>
  </si>
  <si>
    <t xml:space="preserve">  Raw materials and supplies</t>
    <phoneticPr fontId="3"/>
  </si>
  <si>
    <t xml:space="preserve">  Allowance for doubtful accounts</t>
    <phoneticPr fontId="3"/>
  </si>
  <si>
    <t xml:space="preserve">  Total current assets</t>
    <phoneticPr fontId="3"/>
  </si>
  <si>
    <t>Property, plant and equipment</t>
    <phoneticPr fontId="3"/>
  </si>
  <si>
    <t xml:space="preserve">  Buildings and structures</t>
    <phoneticPr fontId="3"/>
  </si>
  <si>
    <t xml:space="preserve">  Accumulated depreciation</t>
    <phoneticPr fontId="3"/>
  </si>
  <si>
    <t xml:space="preserve">  Buildings and structures, net</t>
    <phoneticPr fontId="3"/>
  </si>
  <si>
    <t xml:space="preserve">  Machinery, equipment and vehicles</t>
    <phoneticPr fontId="3"/>
  </si>
  <si>
    <t xml:space="preserve">  Accumulated depreciation</t>
    <phoneticPr fontId="3"/>
  </si>
  <si>
    <t xml:space="preserve">  Machinery, equipment and vehicles, net</t>
    <phoneticPr fontId="3"/>
  </si>
  <si>
    <t xml:space="preserve">  Land</t>
    <phoneticPr fontId="3"/>
  </si>
  <si>
    <t xml:space="preserve">  Other, net</t>
    <phoneticPr fontId="3"/>
  </si>
  <si>
    <t>￥</t>
    <phoneticPr fontId="3"/>
  </si>
  <si>
    <t xml:space="preserve">  Total property, plant and equipment</t>
    <phoneticPr fontId="3"/>
  </si>
  <si>
    <t xml:space="preserve">  Goodwill</t>
    <phoneticPr fontId="3"/>
  </si>
  <si>
    <t xml:space="preserve">  Total intangible assets</t>
    <phoneticPr fontId="3"/>
  </si>
  <si>
    <t xml:space="preserve">  Investment securities</t>
    <phoneticPr fontId="3"/>
  </si>
  <si>
    <t xml:space="preserve">  Deferred tax assets</t>
    <phoneticPr fontId="3"/>
  </si>
  <si>
    <t xml:space="preserve">  Total investments and other assets</t>
    <phoneticPr fontId="3"/>
  </si>
  <si>
    <t xml:space="preserve">  Total non-current assets</t>
    <phoneticPr fontId="3"/>
  </si>
  <si>
    <t xml:space="preserve">  Total assets</t>
    <phoneticPr fontId="3"/>
  </si>
  <si>
    <t>Liabilities</t>
    <phoneticPr fontId="4"/>
  </si>
  <si>
    <t xml:space="preserve">  Notes and accounts payable - trade</t>
    <phoneticPr fontId="3"/>
  </si>
  <si>
    <t xml:space="preserve">  Short-term borrowings</t>
    <phoneticPr fontId="3"/>
  </si>
  <si>
    <t xml:space="preserve">  Current portion of long-term borrowings</t>
    <phoneticPr fontId="3"/>
  </si>
  <si>
    <t xml:space="preserve">  Accounts payable - other</t>
    <phoneticPr fontId="3"/>
  </si>
  <si>
    <t xml:space="preserve">  Income taxes payable</t>
    <phoneticPr fontId="3"/>
  </si>
  <si>
    <t xml:space="preserve">  Provision for bonuses</t>
    <phoneticPr fontId="3"/>
  </si>
  <si>
    <t xml:space="preserve">  Total current liabilities</t>
    <phoneticPr fontId="3"/>
  </si>
  <si>
    <t xml:space="preserve">  Long-term borrowings</t>
    <phoneticPr fontId="3"/>
  </si>
  <si>
    <t xml:space="preserve">  Deferred tax liabilities</t>
    <phoneticPr fontId="3"/>
  </si>
  <si>
    <t xml:space="preserve">  Provision for retirement benefits for directors (and other officers)</t>
    <phoneticPr fontId="3"/>
  </si>
  <si>
    <t xml:space="preserve">  Retirement benefit liability</t>
    <phoneticPr fontId="3"/>
  </si>
  <si>
    <t xml:space="preserve">  Long-term deposits received</t>
    <phoneticPr fontId="3"/>
  </si>
  <si>
    <t xml:space="preserve">  Total non-current liabilities</t>
    <phoneticPr fontId="3"/>
  </si>
  <si>
    <t xml:space="preserve">  Total liabilities</t>
    <phoneticPr fontId="3"/>
  </si>
  <si>
    <t xml:space="preserve">  Share capital</t>
    <phoneticPr fontId="3"/>
  </si>
  <si>
    <t xml:space="preserve">  Capital surplus</t>
    <phoneticPr fontId="3"/>
  </si>
  <si>
    <t xml:space="preserve">  Retained earnings</t>
    <phoneticPr fontId="3"/>
  </si>
  <si>
    <t xml:space="preserve">  Treasury shares</t>
    <phoneticPr fontId="3"/>
  </si>
  <si>
    <t xml:space="preserve">  Total shareholders’ equity</t>
    <phoneticPr fontId="3"/>
  </si>
  <si>
    <t xml:space="preserve">  Valuation difference on available-for-sale securities</t>
    <phoneticPr fontId="3"/>
  </si>
  <si>
    <t xml:space="preserve">  Foreign currency translation adjustment</t>
    <phoneticPr fontId="3"/>
  </si>
  <si>
    <t xml:space="preserve">  Total accumulated other comprehensive income</t>
    <phoneticPr fontId="3"/>
  </si>
  <si>
    <t xml:space="preserve">  Share acquisition rights</t>
    <phoneticPr fontId="3"/>
  </si>
  <si>
    <t xml:space="preserve">  Non-controlling interests</t>
    <phoneticPr fontId="3"/>
  </si>
  <si>
    <t xml:space="preserve">  Total net assets</t>
    <phoneticPr fontId="3"/>
  </si>
  <si>
    <t xml:space="preserve">  Total liabilities and net assets</t>
    <phoneticPr fontId="3"/>
  </si>
  <si>
    <t xml:space="preserve">       Total non-operating income</t>
    <phoneticPr fontId="4"/>
  </si>
  <si>
    <t xml:space="preserve">       Ordinary income</t>
    <phoneticPr fontId="3"/>
  </si>
  <si>
    <t xml:space="preserve"> Non-operating expenses</t>
    <phoneticPr fontId="4"/>
  </si>
  <si>
    <t xml:space="preserve"> Extraordinary income</t>
    <phoneticPr fontId="3"/>
  </si>
  <si>
    <t xml:space="preserve"> Extraordinary losses</t>
    <phoneticPr fontId="3"/>
  </si>
  <si>
    <t xml:space="preserve"> Selling, general and administrative expenses</t>
    <phoneticPr fontId="4"/>
  </si>
  <si>
    <t xml:space="preserve">       Total extraordinary income</t>
    <phoneticPr fontId="3"/>
  </si>
  <si>
    <t xml:space="preserve">       Total extraordinary losses</t>
    <phoneticPr fontId="3"/>
  </si>
  <si>
    <t xml:space="preserve">       Earnings for the year</t>
    <phoneticPr fontId="3"/>
  </si>
  <si>
    <t xml:space="preserve">     Decrease (increase) in trade receivables</t>
    <phoneticPr fontId="3"/>
  </si>
  <si>
    <t xml:space="preserve">     Interest expenses</t>
    <phoneticPr fontId="3"/>
  </si>
  <si>
    <t xml:space="preserve">     Foreign exchange losses (gains)</t>
    <phoneticPr fontId="3"/>
  </si>
  <si>
    <t xml:space="preserve">     Share-based remuneration expenses</t>
    <phoneticPr fontId="3"/>
  </si>
  <si>
    <t xml:space="preserve">     Amortization of goodwill</t>
    <phoneticPr fontId="3"/>
  </si>
  <si>
    <t xml:space="preserve">     Purchase of property, plant and equipment</t>
    <phoneticPr fontId="3"/>
  </si>
  <si>
    <t xml:space="preserve">    Collection of loans receivable</t>
    <phoneticPr fontId="3"/>
  </si>
  <si>
    <t xml:space="preserve">    Payments of leasehold and guarantee deposits</t>
    <phoneticPr fontId="3"/>
  </si>
  <si>
    <t xml:space="preserve">    Proceeds from refund of leasehold and guarantee deposits</t>
    <phoneticPr fontId="3"/>
  </si>
  <si>
    <t xml:space="preserve">    Net cash provided by (used in) investing activities</t>
    <phoneticPr fontId="3"/>
  </si>
  <si>
    <t xml:space="preserve">    Net increase (decrease) in short-term borrowings</t>
    <phoneticPr fontId="3"/>
  </si>
  <si>
    <t xml:space="preserve">    Proceeds from long-term borrowings</t>
    <phoneticPr fontId="3"/>
  </si>
  <si>
    <t xml:space="preserve">    Repayments of long-term borrowings</t>
    <phoneticPr fontId="3"/>
  </si>
  <si>
    <t xml:space="preserve">    Dividends paid</t>
    <phoneticPr fontId="3"/>
  </si>
  <si>
    <t xml:space="preserve">    Dividends paid to non-controlling interests</t>
    <phoneticPr fontId="3"/>
  </si>
  <si>
    <t xml:space="preserve">    Net cash provided by (used in) financing activities</t>
    <phoneticPr fontId="3"/>
  </si>
  <si>
    <t xml:space="preserve">    Effect of exchange rate change on cash and cash equivalents</t>
    <phoneticPr fontId="3"/>
  </si>
  <si>
    <t xml:space="preserve">    Net increase (decrease) in cash and cash equivalents</t>
    <phoneticPr fontId="3"/>
  </si>
  <si>
    <t xml:space="preserve">    Cash and cash equivalents at beginning of year</t>
    <phoneticPr fontId="3"/>
  </si>
  <si>
    <t xml:space="preserve">    Increase in cash and cash equivalents resulting from  inclusion of subsidiaries in consolidation</t>
    <phoneticPr fontId="3"/>
  </si>
  <si>
    <t xml:space="preserve">    Increase in cash and cash equivalents resulting from merger with unconsolidated subsidiaries</t>
    <phoneticPr fontId="3"/>
  </si>
  <si>
    <t xml:space="preserve">    Cash and cash equivalents at end of year</t>
    <phoneticPr fontId="3"/>
  </si>
  <si>
    <t>Investments and other assets</t>
    <phoneticPr fontId="3"/>
  </si>
  <si>
    <t>Cost of goods sold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</si>
</sst>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\(#,##0\)"/>
    <numFmt numFmtId="178" formatCode="0_);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Book Antiqua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Book Antiqua"/>
      <family val="1"/>
    </font>
    <font>
      <sz val="11"/>
      <name val="ＭＳ Ｐゴシック"/>
      <family val="3"/>
      <charset val="128"/>
    </font>
    <font>
      <b/>
      <sz val="12"/>
      <name val="Book Antiqua"/>
      <family val="1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Book Antiqua"/>
      <family val="1"/>
    </font>
    <font>
      <sz val="16"/>
      <name val="Book Antiqua"/>
      <family val="1"/>
    </font>
    <font>
      <sz val="11"/>
      <name val="ＭＳ Ｐ明朝"/>
      <family val="1"/>
      <charset val="128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40" fontId="5" fillId="2" borderId="0" xfId="1" applyNumberFormat="1" applyFont="1" applyFill="1" applyAlignment="1">
      <alignment vertical="center"/>
    </xf>
    <xf numFmtId="0" fontId="7" fillId="3" borderId="0" xfId="0" applyFont="1" applyFill="1">
      <alignment vertical="center"/>
    </xf>
    <xf numFmtId="0" fontId="5" fillId="3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7" fontId="5" fillId="2" borderId="4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>
      <alignment vertical="center"/>
    </xf>
    <xf numFmtId="177" fontId="5" fillId="2" borderId="0" xfId="0" applyNumberFormat="1" applyFont="1" applyFill="1">
      <alignment vertical="center"/>
    </xf>
    <xf numFmtId="0" fontId="5" fillId="3" borderId="5" xfId="0" applyFont="1" applyFill="1" applyBorder="1">
      <alignment vertical="center"/>
    </xf>
    <xf numFmtId="0" fontId="5" fillId="2" borderId="5" xfId="0" applyFont="1" applyFill="1" applyBorder="1">
      <alignment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177" fontId="5" fillId="2" borderId="7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>
      <alignment vertical="center"/>
    </xf>
    <xf numFmtId="177" fontId="5" fillId="2" borderId="2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>
      <alignment vertical="center"/>
    </xf>
    <xf numFmtId="0" fontId="5" fillId="3" borderId="0" xfId="0" applyFont="1" applyFill="1">
      <alignment vertical="center"/>
    </xf>
    <xf numFmtId="177" fontId="5" fillId="2" borderId="0" xfId="0" applyNumberFormat="1" applyFont="1" applyFill="1" applyAlignment="1">
      <alignment horizontal="right" vertical="center"/>
    </xf>
    <xf numFmtId="0" fontId="7" fillId="3" borderId="2" xfId="0" applyFont="1" applyFill="1" applyBorder="1">
      <alignment vertical="center"/>
    </xf>
    <xf numFmtId="177" fontId="5" fillId="2" borderId="3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177" fontId="8" fillId="2" borderId="2" xfId="0" applyNumberFormat="1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0" xfId="0" applyFont="1" applyFill="1" applyAlignment="1">
      <alignment horizontal="left" vertical="center" indent="3"/>
    </xf>
    <xf numFmtId="0" fontId="2" fillId="3" borderId="0" xfId="0" applyFont="1" applyFill="1">
      <alignment vertical="center"/>
    </xf>
    <xf numFmtId="40" fontId="5" fillId="3" borderId="0" xfId="1" applyNumberFormat="1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177" fontId="5" fillId="2" borderId="1" xfId="0" applyNumberFormat="1" applyFont="1" applyFill="1" applyBorder="1" applyAlignment="1">
      <alignment horizontal="right" vertical="center"/>
    </xf>
    <xf numFmtId="0" fontId="5" fillId="2" borderId="8" xfId="0" applyFont="1" applyFill="1" applyBorder="1">
      <alignment vertical="center"/>
    </xf>
    <xf numFmtId="177" fontId="5" fillId="2" borderId="8" xfId="0" applyNumberFormat="1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3" borderId="8" xfId="0" applyFont="1" applyFill="1" applyBorder="1">
      <alignment vertical="center"/>
    </xf>
    <xf numFmtId="177" fontId="5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2" fillId="2" borderId="0" xfId="2" applyFont="1" applyFill="1">
      <alignment vertical="center"/>
    </xf>
    <xf numFmtId="177" fontId="11" fillId="2" borderId="0" xfId="0" applyNumberFormat="1" applyFont="1" applyFill="1" applyAlignment="1">
      <alignment horizontal="centerContinuous" vertical="center"/>
    </xf>
    <xf numFmtId="0" fontId="5" fillId="2" borderId="0" xfId="2" applyFont="1" applyFill="1">
      <alignment vertical="center"/>
    </xf>
    <xf numFmtId="0" fontId="5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177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178" fontId="10" fillId="2" borderId="0" xfId="0" applyNumberFormat="1" applyFont="1" applyFill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2" borderId="7" xfId="0" applyFont="1" applyFill="1" applyBorder="1" applyAlignment="1">
      <alignment horizontal="left" vertical="center" indent="6"/>
    </xf>
    <xf numFmtId="177" fontId="7" fillId="2" borderId="7" xfId="0" applyNumberFormat="1" applyFont="1" applyFill="1" applyBorder="1" applyAlignment="1">
      <alignment horizontal="right" vertical="center" indent="6"/>
    </xf>
    <xf numFmtId="177" fontId="5" fillId="2" borderId="7" xfId="0" applyNumberFormat="1" applyFont="1" applyFill="1" applyBorder="1">
      <alignment vertical="center"/>
    </xf>
    <xf numFmtId="177" fontId="10" fillId="2" borderId="0" xfId="0" applyNumberFormat="1" applyFont="1" applyFill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177" fontId="5" fillId="2" borderId="9" xfId="0" applyNumberFormat="1" applyFont="1" applyFill="1" applyBorder="1" applyAlignment="1">
      <alignment horizontal="right" vertical="center"/>
    </xf>
    <xf numFmtId="177" fontId="5" fillId="2" borderId="9" xfId="0" applyNumberFormat="1" applyFont="1" applyFill="1" applyBorder="1">
      <alignment vertical="center"/>
    </xf>
    <xf numFmtId="177" fontId="5" fillId="2" borderId="9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177" fontId="10" fillId="2" borderId="10" xfId="0" applyNumberFormat="1" applyFont="1" applyFill="1" applyBorder="1" applyAlignment="1">
      <alignment horizontal="right" vertical="center"/>
    </xf>
    <xf numFmtId="177" fontId="10" fillId="2" borderId="0" xfId="0" applyNumberFormat="1" applyFont="1" applyFill="1" applyAlignment="1">
      <alignment horizontal="left" vertical="center"/>
    </xf>
    <xf numFmtId="177" fontId="10" fillId="2" borderId="1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indent="3"/>
    </xf>
    <xf numFmtId="177" fontId="10" fillId="2" borderId="0" xfId="0" applyNumberFormat="1" applyFont="1" applyFill="1" applyAlignment="1">
      <alignment horizontal="right" vertical="center" indent="3"/>
    </xf>
    <xf numFmtId="177" fontId="10" fillId="2" borderId="0" xfId="0" applyNumberFormat="1" applyFont="1" applyFill="1" applyAlignment="1">
      <alignment horizontal="left" vertical="center" indent="3"/>
    </xf>
    <xf numFmtId="177" fontId="0" fillId="0" borderId="0" xfId="0" applyNumberFormat="1">
      <alignment vertical="center"/>
    </xf>
    <xf numFmtId="0" fontId="5" fillId="3" borderId="7" xfId="0" applyFont="1" applyFill="1" applyBorder="1">
      <alignment vertical="center"/>
    </xf>
    <xf numFmtId="0" fontId="5" fillId="2" borderId="7" xfId="0" applyFont="1" applyFill="1" applyBorder="1">
      <alignment vertical="center"/>
    </xf>
    <xf numFmtId="177" fontId="8" fillId="2" borderId="7" xfId="0" applyNumberFormat="1" applyFont="1" applyFill="1" applyBorder="1">
      <alignment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4" xfId="0" applyNumberFormat="1" applyFont="1" applyFill="1" applyBorder="1">
      <alignment vertical="center"/>
    </xf>
    <xf numFmtId="177" fontId="8" fillId="2" borderId="4" xfId="0" applyNumberFormat="1" applyFont="1" applyFill="1" applyBorder="1">
      <alignment vertical="center"/>
    </xf>
    <xf numFmtId="177" fontId="8" fillId="2" borderId="5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177" fontId="8" fillId="2" borderId="0" xfId="0" applyNumberFormat="1" applyFont="1" applyFill="1" applyBorder="1">
      <alignment vertical="center"/>
    </xf>
    <xf numFmtId="177" fontId="5" fillId="2" borderId="0" xfId="0" applyNumberFormat="1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5" fillId="2" borderId="4" xfId="0" applyFont="1" applyFill="1" applyBorder="1">
      <alignment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77" fontId="8" fillId="2" borderId="8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177" fontId="5" fillId="2" borderId="1" xfId="0" applyNumberFormat="1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3" fillId="3" borderId="2" xfId="0" applyFont="1" applyFill="1" applyBorder="1">
      <alignment vertical="center"/>
    </xf>
    <xf numFmtId="0" fontId="10" fillId="3" borderId="0" xfId="0" applyFont="1" applyFill="1" applyAlignment="1">
      <alignment vertical="center"/>
    </xf>
    <xf numFmtId="0" fontId="10" fillId="2" borderId="0" xfId="0" applyFont="1" applyFill="1" applyBorder="1">
      <alignment vertical="center"/>
    </xf>
    <xf numFmtId="3" fontId="10" fillId="2" borderId="0" xfId="0" applyNumberFormat="1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2" borderId="7" xfId="0" applyFont="1" applyFill="1" applyBorder="1">
      <alignment vertical="center"/>
    </xf>
    <xf numFmtId="3" fontId="10" fillId="2" borderId="5" xfId="0" applyNumberFormat="1" applyFont="1" applyFill="1" applyBorder="1">
      <alignment vertical="center"/>
    </xf>
    <xf numFmtId="3" fontId="10" fillId="2" borderId="8" xfId="0" applyNumberFormat="1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2" borderId="4" xfId="0" applyFont="1" applyFill="1" applyBorder="1">
      <alignment vertical="center"/>
    </xf>
    <xf numFmtId="3" fontId="10" fillId="2" borderId="4" xfId="0" applyNumberFormat="1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6"/>
    </xf>
    <xf numFmtId="177" fontId="7" fillId="2" borderId="2" xfId="0" applyNumberFormat="1" applyFont="1" applyFill="1" applyBorder="1" applyAlignment="1">
      <alignment horizontal="right" vertical="center" indent="6"/>
    </xf>
    <xf numFmtId="0" fontId="7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株主資本等変動計算書" xfId="2" xr:uid="{6F090369-2BC0-464B-8FFD-F4D11767A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D645-CDA4-482C-905B-FF60C841EFFF}">
  <dimension ref="A1:K85"/>
  <sheetViews>
    <sheetView workbookViewId="0">
      <selection activeCell="P12" sqref="P12"/>
    </sheetView>
  </sheetViews>
  <sheetFormatPr defaultRowHeight="18.75" x14ac:dyDescent="0.4"/>
  <cols>
    <col min="1" max="1" width="54.875" bestFit="1" customWidth="1"/>
    <col min="2" max="2" width="4.25" customWidth="1"/>
    <col min="3" max="3" width="3.5" bestFit="1" customWidth="1"/>
    <col min="4" max="4" width="11.25" bestFit="1" customWidth="1"/>
    <col min="6" max="6" width="3.5" bestFit="1" customWidth="1"/>
    <col min="7" max="7" width="11.25" bestFit="1" customWidth="1"/>
    <col min="9" max="9" width="3.5" bestFit="1" customWidth="1"/>
    <col min="10" max="10" width="12.625" customWidth="1"/>
  </cols>
  <sheetData>
    <row r="1" spans="1:11" ht="20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4">
      <c r="A3" s="3" t="s">
        <v>160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41.25" customHeight="1" x14ac:dyDescent="0.4">
      <c r="A5" s="4" t="s">
        <v>2</v>
      </c>
      <c r="B5" s="2"/>
      <c r="C5" s="141" t="s">
        <v>3</v>
      </c>
      <c r="D5" s="141"/>
      <c r="E5" s="141"/>
      <c r="F5" s="141"/>
      <c r="G5" s="141"/>
      <c r="H5" s="2"/>
      <c r="I5" s="142" t="s">
        <v>4</v>
      </c>
      <c r="J5" s="142"/>
      <c r="K5" s="2"/>
    </row>
    <row r="6" spans="1:11" x14ac:dyDescent="0.4">
      <c r="A6" s="5"/>
      <c r="B6" s="6"/>
      <c r="C6" s="6"/>
      <c r="D6" s="7">
        <v>2019</v>
      </c>
      <c r="E6" s="8"/>
      <c r="F6" s="8"/>
      <c r="G6" s="7">
        <v>2018</v>
      </c>
      <c r="H6" s="9"/>
      <c r="I6" s="8"/>
      <c r="J6" s="7">
        <v>2019</v>
      </c>
      <c r="K6" s="2"/>
    </row>
    <row r="7" spans="1:11" x14ac:dyDescent="0.4">
      <c r="A7" s="4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4">
      <c r="A8" s="10" t="s">
        <v>6</v>
      </c>
      <c r="B8" s="11"/>
      <c r="C8" s="12" t="s">
        <v>60</v>
      </c>
      <c r="D8" s="13">
        <v>4548545</v>
      </c>
      <c r="E8" s="14"/>
      <c r="F8" s="12" t="s">
        <v>60</v>
      </c>
      <c r="G8" s="13">
        <v>2468514</v>
      </c>
      <c r="H8" s="15"/>
      <c r="I8" s="12" t="s">
        <v>61</v>
      </c>
      <c r="J8" s="13">
        <v>42147</v>
      </c>
      <c r="K8" s="2"/>
    </row>
    <row r="9" spans="1:11" x14ac:dyDescent="0.4">
      <c r="A9" s="16" t="s">
        <v>7</v>
      </c>
      <c r="B9" s="17"/>
      <c r="C9" s="17"/>
      <c r="D9" s="18">
        <v>17479466</v>
      </c>
      <c r="E9" s="19"/>
      <c r="F9" s="19"/>
      <c r="G9" s="18">
        <v>18013231</v>
      </c>
      <c r="H9" s="15"/>
      <c r="I9" s="19"/>
      <c r="J9" s="18">
        <v>161966</v>
      </c>
      <c r="K9" s="2"/>
    </row>
    <row r="10" spans="1:11" x14ac:dyDescent="0.4">
      <c r="A10" s="20" t="s">
        <v>8</v>
      </c>
      <c r="B10" s="21"/>
      <c r="C10" s="21"/>
      <c r="D10" s="22">
        <v>-31961</v>
      </c>
      <c r="E10" s="23"/>
      <c r="F10" s="23"/>
      <c r="G10" s="22">
        <v>-54743</v>
      </c>
      <c r="H10" s="15"/>
      <c r="I10" s="23"/>
      <c r="J10" s="22">
        <v>-296</v>
      </c>
      <c r="K10" s="2"/>
    </row>
    <row r="11" spans="1:11" x14ac:dyDescent="0.4">
      <c r="A11" s="10"/>
      <c r="B11" s="11"/>
      <c r="C11" s="11"/>
      <c r="D11" s="13">
        <v>17447505</v>
      </c>
      <c r="E11" s="14"/>
      <c r="F11" s="14"/>
      <c r="G11" s="13">
        <v>17958487</v>
      </c>
      <c r="H11" s="15"/>
      <c r="I11" s="14"/>
      <c r="J11" s="13">
        <v>161670</v>
      </c>
      <c r="K11" s="2"/>
    </row>
    <row r="12" spans="1:11" x14ac:dyDescent="0.4">
      <c r="A12" s="16" t="s">
        <v>9</v>
      </c>
      <c r="B12" s="17"/>
      <c r="C12" s="17"/>
      <c r="D12" s="18">
        <v>12820020</v>
      </c>
      <c r="E12" s="19"/>
      <c r="F12" s="19"/>
      <c r="G12" s="18">
        <v>11641113</v>
      </c>
      <c r="H12" s="15"/>
      <c r="I12" s="19"/>
      <c r="J12" s="18">
        <v>118791</v>
      </c>
      <c r="K12" s="2"/>
    </row>
    <row r="13" spans="1:11" hidden="1" x14ac:dyDescent="0.4">
      <c r="A13" s="16" t="s">
        <v>10</v>
      </c>
      <c r="B13" s="17"/>
      <c r="C13" s="17"/>
      <c r="D13" s="18" t="s">
        <v>62</v>
      </c>
      <c r="E13" s="19"/>
      <c r="F13" s="19"/>
      <c r="G13" s="18" t="s">
        <v>62</v>
      </c>
      <c r="H13" s="15"/>
      <c r="I13" s="19"/>
      <c r="J13" s="18" t="s">
        <v>62</v>
      </c>
      <c r="K13" s="2"/>
    </row>
    <row r="14" spans="1:11" x14ac:dyDescent="0.4">
      <c r="A14" s="20" t="s">
        <v>11</v>
      </c>
      <c r="B14" s="21"/>
      <c r="C14" s="21"/>
      <c r="D14" s="22">
        <v>1560079</v>
      </c>
      <c r="E14" s="23"/>
      <c r="F14" s="23"/>
      <c r="G14" s="22">
        <v>1844530</v>
      </c>
      <c r="H14" s="15"/>
      <c r="I14" s="23"/>
      <c r="J14" s="22">
        <v>14455</v>
      </c>
      <c r="K14" s="2"/>
    </row>
    <row r="15" spans="1:11" x14ac:dyDescent="0.4">
      <c r="A15" s="5" t="s">
        <v>12</v>
      </c>
      <c r="B15" s="6"/>
      <c r="C15" s="6"/>
      <c r="D15" s="24">
        <v>36376150</v>
      </c>
      <c r="E15" s="25"/>
      <c r="F15" s="25"/>
      <c r="G15" s="24">
        <v>33912645</v>
      </c>
      <c r="H15" s="15"/>
      <c r="I15" s="25"/>
      <c r="J15" s="24">
        <v>337065</v>
      </c>
      <c r="K15" s="2"/>
    </row>
    <row r="16" spans="1:11" x14ac:dyDescent="0.4">
      <c r="A16" s="26"/>
      <c r="B16" s="2"/>
      <c r="C16" s="2"/>
      <c r="D16" s="27"/>
      <c r="E16" s="15"/>
      <c r="F16" s="15"/>
      <c r="G16" s="27"/>
      <c r="H16" s="15"/>
      <c r="I16" s="15"/>
      <c r="J16" s="27"/>
      <c r="K16" s="2"/>
    </row>
    <row r="17" spans="1:11" x14ac:dyDescent="0.4">
      <c r="A17" s="26"/>
      <c r="B17" s="2"/>
      <c r="C17" s="2"/>
      <c r="D17" s="27"/>
      <c r="E17" s="15"/>
      <c r="F17" s="15"/>
      <c r="G17" s="27"/>
      <c r="H17" s="15"/>
      <c r="I17" s="15"/>
      <c r="J17" s="27"/>
      <c r="K17" s="2"/>
    </row>
    <row r="18" spans="1:11" x14ac:dyDescent="0.4">
      <c r="A18" s="26"/>
      <c r="B18" s="2"/>
      <c r="C18" s="2"/>
      <c r="D18" s="27"/>
      <c r="E18" s="15"/>
      <c r="F18" s="15"/>
      <c r="G18" s="27"/>
      <c r="H18" s="15"/>
      <c r="I18" s="15"/>
      <c r="J18" s="27"/>
      <c r="K18" s="2"/>
    </row>
    <row r="19" spans="1:11" x14ac:dyDescent="0.4">
      <c r="A19" s="26"/>
      <c r="B19" s="2"/>
      <c r="C19" s="2"/>
      <c r="D19" s="27"/>
      <c r="E19" s="15"/>
      <c r="F19" s="15"/>
      <c r="G19" s="27"/>
      <c r="H19" s="15"/>
      <c r="I19" s="15"/>
      <c r="J19" s="27"/>
      <c r="K19" s="2"/>
    </row>
    <row r="20" spans="1:11" x14ac:dyDescent="0.4">
      <c r="A20" s="28" t="s">
        <v>13</v>
      </c>
      <c r="B20" s="6"/>
      <c r="C20" s="6"/>
      <c r="D20" s="24"/>
      <c r="E20" s="25"/>
      <c r="F20" s="25"/>
      <c r="G20" s="24"/>
      <c r="H20" s="15"/>
      <c r="I20" s="25"/>
      <c r="J20" s="24"/>
      <c r="K20" s="2"/>
    </row>
    <row r="21" spans="1:11" x14ac:dyDescent="0.4">
      <c r="A21" s="10" t="s">
        <v>14</v>
      </c>
      <c r="B21" s="11"/>
      <c r="C21" s="11"/>
      <c r="D21" s="29">
        <v>1310802</v>
      </c>
      <c r="E21" s="14"/>
      <c r="F21" s="14"/>
      <c r="G21" s="13">
        <v>1378013</v>
      </c>
      <c r="H21" s="15"/>
      <c r="I21" s="14"/>
      <c r="J21" s="13">
        <v>12146</v>
      </c>
      <c r="K21" s="2"/>
    </row>
    <row r="22" spans="1:11" x14ac:dyDescent="0.4">
      <c r="A22" s="16" t="s">
        <v>15</v>
      </c>
      <c r="B22" s="17"/>
      <c r="C22" s="17"/>
      <c r="D22" s="18">
        <v>130362</v>
      </c>
      <c r="E22" s="19"/>
      <c r="F22" s="19"/>
      <c r="G22" s="18">
        <v>152169</v>
      </c>
      <c r="H22" s="15"/>
      <c r="I22" s="19"/>
      <c r="J22" s="18">
        <v>1207</v>
      </c>
      <c r="K22" s="2"/>
    </row>
    <row r="23" spans="1:11" x14ac:dyDescent="0.4">
      <c r="A23" s="16" t="s">
        <v>16</v>
      </c>
      <c r="B23" s="17"/>
      <c r="C23" s="17"/>
      <c r="D23" s="18">
        <v>414678</v>
      </c>
      <c r="E23" s="19"/>
      <c r="F23" s="19"/>
      <c r="G23" s="18">
        <v>414678</v>
      </c>
      <c r="H23" s="15"/>
      <c r="I23" s="19"/>
      <c r="J23" s="18">
        <v>3842</v>
      </c>
      <c r="K23" s="2"/>
    </row>
    <row r="24" spans="1:11" x14ac:dyDescent="0.4">
      <c r="A24" s="16" t="s">
        <v>17</v>
      </c>
      <c r="B24" s="17"/>
      <c r="C24" s="17"/>
      <c r="D24" s="18">
        <v>339534</v>
      </c>
      <c r="E24" s="19"/>
      <c r="F24" s="19"/>
      <c r="G24" s="18">
        <v>198437</v>
      </c>
      <c r="H24" s="15"/>
      <c r="I24" s="19"/>
      <c r="J24" s="18">
        <v>3146</v>
      </c>
      <c r="K24" s="2"/>
    </row>
    <row r="25" spans="1:11" x14ac:dyDescent="0.4">
      <c r="A25" s="20" t="s">
        <v>18</v>
      </c>
      <c r="B25" s="21"/>
      <c r="C25" s="21"/>
      <c r="D25" s="30">
        <v>2195378</v>
      </c>
      <c r="E25" s="23"/>
      <c r="F25" s="23"/>
      <c r="G25" s="30">
        <v>2143298</v>
      </c>
      <c r="H25" s="15"/>
      <c r="I25" s="23"/>
      <c r="J25" s="30">
        <v>20342</v>
      </c>
      <c r="K25" s="2"/>
    </row>
    <row r="26" spans="1:11" x14ac:dyDescent="0.4">
      <c r="A26" s="26"/>
      <c r="B26" s="2"/>
      <c r="C26" s="2"/>
      <c r="D26" s="27"/>
      <c r="E26" s="15"/>
      <c r="F26" s="15"/>
      <c r="G26" s="27"/>
      <c r="H26" s="15"/>
      <c r="I26" s="15"/>
      <c r="J26" s="27"/>
      <c r="K26" s="2"/>
    </row>
    <row r="27" spans="1:11" x14ac:dyDescent="0.4">
      <c r="A27" s="28" t="s">
        <v>19</v>
      </c>
      <c r="B27" s="6"/>
      <c r="C27" s="6"/>
      <c r="D27" s="24"/>
      <c r="E27" s="25"/>
      <c r="F27" s="25"/>
      <c r="G27" s="24"/>
      <c r="H27" s="15"/>
      <c r="I27" s="25"/>
      <c r="J27" s="24"/>
      <c r="K27" s="2"/>
    </row>
    <row r="28" spans="1:11" x14ac:dyDescent="0.4">
      <c r="A28" s="10" t="s">
        <v>20</v>
      </c>
      <c r="B28" s="11"/>
      <c r="C28" s="11"/>
      <c r="D28" s="29">
        <v>3261750</v>
      </c>
      <c r="E28" s="14"/>
      <c r="F28" s="14"/>
      <c r="G28" s="13">
        <v>3527796</v>
      </c>
      <c r="H28" s="15"/>
      <c r="I28" s="14"/>
      <c r="J28" s="13">
        <v>30223</v>
      </c>
      <c r="K28" s="2"/>
    </row>
    <row r="29" spans="1:11" hidden="1" x14ac:dyDescent="0.4">
      <c r="A29" s="16" t="s">
        <v>21</v>
      </c>
      <c r="B29" s="17"/>
      <c r="C29" s="17"/>
      <c r="D29" s="18" t="s">
        <v>62</v>
      </c>
      <c r="E29" s="19"/>
      <c r="F29" s="19"/>
      <c r="G29" s="18" t="s">
        <v>62</v>
      </c>
      <c r="H29" s="15"/>
      <c r="I29" s="19"/>
      <c r="J29" s="18" t="s">
        <v>62</v>
      </c>
      <c r="K29" s="2"/>
    </row>
    <row r="30" spans="1:11" x14ac:dyDescent="0.4">
      <c r="A30" s="16" t="s">
        <v>22</v>
      </c>
      <c r="B30" s="17"/>
      <c r="C30" s="17"/>
      <c r="D30" s="18">
        <v>98340</v>
      </c>
      <c r="E30" s="19"/>
      <c r="F30" s="19"/>
      <c r="G30" s="18">
        <v>146540</v>
      </c>
      <c r="H30" s="15"/>
      <c r="I30" s="19"/>
      <c r="J30" s="18">
        <v>911</v>
      </c>
      <c r="K30" s="2"/>
    </row>
    <row r="31" spans="1:11" x14ac:dyDescent="0.4">
      <c r="A31" s="26" t="s">
        <v>23</v>
      </c>
      <c r="B31" s="2"/>
      <c r="C31" s="2"/>
      <c r="D31" s="18">
        <v>269804</v>
      </c>
      <c r="E31" s="2"/>
      <c r="F31" s="2"/>
      <c r="G31" s="18">
        <v>432350</v>
      </c>
      <c r="H31" s="2"/>
      <c r="I31" s="2"/>
      <c r="J31" s="18">
        <v>2500</v>
      </c>
      <c r="K31" s="2"/>
    </row>
    <row r="32" spans="1:11" x14ac:dyDescent="0.4">
      <c r="A32" s="16" t="s">
        <v>24</v>
      </c>
      <c r="B32" s="17"/>
      <c r="C32" s="17"/>
      <c r="D32" s="18">
        <v>1530697</v>
      </c>
      <c r="E32" s="19"/>
      <c r="F32" s="19"/>
      <c r="G32" s="18">
        <v>1444276</v>
      </c>
      <c r="H32" s="15"/>
      <c r="I32" s="19"/>
      <c r="J32" s="18">
        <v>14183</v>
      </c>
      <c r="K32" s="2"/>
    </row>
    <row r="33" spans="1:11" x14ac:dyDescent="0.4">
      <c r="A33" s="20" t="s">
        <v>8</v>
      </c>
      <c r="B33" s="21"/>
      <c r="C33" s="21"/>
      <c r="D33" s="30">
        <v>-876</v>
      </c>
      <c r="E33" s="23"/>
      <c r="F33" s="23"/>
      <c r="G33" s="22">
        <v>-22</v>
      </c>
      <c r="H33" s="15"/>
      <c r="I33" s="23"/>
      <c r="J33" s="22">
        <v>-8</v>
      </c>
      <c r="K33" s="2"/>
    </row>
    <row r="34" spans="1:11" x14ac:dyDescent="0.4">
      <c r="A34" s="5" t="s">
        <v>25</v>
      </c>
      <c r="B34" s="6"/>
      <c r="C34" s="6"/>
      <c r="D34" s="29">
        <v>5159717</v>
      </c>
      <c r="E34" s="25"/>
      <c r="F34" s="25"/>
      <c r="G34" s="29">
        <v>5550941</v>
      </c>
      <c r="H34" s="15"/>
      <c r="I34" s="25"/>
      <c r="J34" s="29">
        <v>47810</v>
      </c>
      <c r="K34" s="2"/>
    </row>
    <row r="35" spans="1:11" x14ac:dyDescent="0.4">
      <c r="A35" s="5" t="s">
        <v>26</v>
      </c>
      <c r="B35" s="6"/>
      <c r="C35" s="31" t="s">
        <v>60</v>
      </c>
      <c r="D35" s="24">
        <v>43731246</v>
      </c>
      <c r="E35" s="25"/>
      <c r="F35" s="32" t="s">
        <v>60</v>
      </c>
      <c r="G35" s="24">
        <v>41606886</v>
      </c>
      <c r="H35" s="15"/>
      <c r="I35" s="32" t="s">
        <v>61</v>
      </c>
      <c r="J35" s="24">
        <v>405219</v>
      </c>
      <c r="K35" s="2"/>
    </row>
    <row r="36" spans="1:11" x14ac:dyDescent="0.4">
      <c r="A36" s="26"/>
      <c r="B36" s="2"/>
      <c r="C36" s="2"/>
      <c r="D36" s="27"/>
      <c r="E36" s="15"/>
      <c r="F36" s="15"/>
      <c r="G36" s="27"/>
      <c r="H36" s="15"/>
      <c r="I36" s="15"/>
      <c r="J36" s="27"/>
      <c r="K36" s="2"/>
    </row>
    <row r="37" spans="1:11" x14ac:dyDescent="0.4">
      <c r="A37" s="33"/>
      <c r="B37" s="2"/>
      <c r="C37" s="2"/>
      <c r="D37" s="27"/>
      <c r="E37" s="15"/>
      <c r="F37" s="15"/>
      <c r="G37" s="27"/>
      <c r="H37" s="15"/>
      <c r="I37" s="15"/>
      <c r="J37" s="27"/>
      <c r="K37" s="2"/>
    </row>
    <row r="38" spans="1:11" x14ac:dyDescent="0.4">
      <c r="A38" s="33"/>
      <c r="B38" s="2"/>
      <c r="C38" s="2"/>
      <c r="D38" s="27"/>
      <c r="E38" s="15"/>
      <c r="F38" s="15"/>
      <c r="G38" s="27"/>
      <c r="H38" s="15"/>
      <c r="I38" s="15"/>
      <c r="J38" s="27"/>
      <c r="K38" s="2"/>
    </row>
    <row r="39" spans="1:11" x14ac:dyDescent="0.4">
      <c r="A39" s="34"/>
      <c r="B39" s="2"/>
      <c r="C39" s="2"/>
      <c r="D39" s="27"/>
      <c r="E39" s="15"/>
      <c r="F39" s="15"/>
      <c r="G39" s="27"/>
      <c r="H39" s="15"/>
      <c r="I39" s="15"/>
      <c r="J39" s="27"/>
      <c r="K39" s="2"/>
    </row>
    <row r="40" spans="1:11" x14ac:dyDescent="0.4">
      <c r="A40" s="26"/>
      <c r="B40" s="2"/>
      <c r="C40" s="2"/>
      <c r="D40" s="27"/>
      <c r="E40" s="15"/>
      <c r="F40" s="15"/>
      <c r="G40" s="27"/>
      <c r="H40" s="15"/>
      <c r="I40" s="15"/>
      <c r="J40" s="27"/>
      <c r="K40" s="2"/>
    </row>
    <row r="41" spans="1:11" x14ac:dyDescent="0.4">
      <c r="A41" s="26"/>
      <c r="B41" s="2"/>
      <c r="C41" s="2"/>
      <c r="D41" s="27"/>
      <c r="E41" s="15"/>
      <c r="F41" s="15"/>
      <c r="G41" s="27"/>
      <c r="H41" s="15"/>
      <c r="I41" s="15"/>
      <c r="J41" s="27"/>
      <c r="K41" s="2"/>
    </row>
    <row r="42" spans="1:11" x14ac:dyDescent="0.4">
      <c r="A42" s="26"/>
      <c r="B42" s="2"/>
      <c r="C42" s="2"/>
      <c r="D42" s="27"/>
      <c r="E42" s="15"/>
      <c r="F42" s="15"/>
      <c r="G42" s="27"/>
      <c r="H42" s="15"/>
      <c r="I42" s="15"/>
      <c r="J42" s="27"/>
      <c r="K42" s="2"/>
    </row>
    <row r="43" spans="1:11" ht="20.25" x14ac:dyDescent="0.4">
      <c r="A43" s="35" t="str">
        <f>A1</f>
        <v>Consolidated Balance Sheets</v>
      </c>
      <c r="B43" s="2"/>
      <c r="C43" s="2"/>
      <c r="D43" s="27"/>
      <c r="E43" s="15"/>
      <c r="F43" s="15"/>
      <c r="G43" s="27"/>
      <c r="H43" s="15"/>
      <c r="I43" s="15"/>
      <c r="J43" s="27"/>
      <c r="K43" s="2"/>
    </row>
    <row r="44" spans="1:11" x14ac:dyDescent="0.4">
      <c r="A44" s="26" t="str">
        <f>A2</f>
        <v>Sanyo Trading Co., Ltd. and Consolidated Subsidiaries</v>
      </c>
      <c r="B44" s="2"/>
      <c r="C44" s="2"/>
      <c r="D44" s="27"/>
      <c r="E44" s="15"/>
      <c r="F44" s="15"/>
      <c r="G44" s="27"/>
      <c r="H44" s="15"/>
      <c r="I44" s="15"/>
      <c r="J44" s="27"/>
      <c r="K44" s="2"/>
    </row>
    <row r="45" spans="1:11" x14ac:dyDescent="0.4">
      <c r="A45" s="36" t="str">
        <f>A3</f>
        <v>September 30 , 2019 and 2018</v>
      </c>
      <c r="B45" s="2"/>
      <c r="C45" s="2"/>
      <c r="D45" s="27"/>
      <c r="E45" s="15"/>
      <c r="F45" s="15"/>
      <c r="G45" s="27"/>
      <c r="H45" s="15"/>
      <c r="I45" s="15"/>
      <c r="J45" s="27"/>
      <c r="K45" s="2"/>
    </row>
    <row r="46" spans="1:11" x14ac:dyDescent="0.4">
      <c r="A46" s="26"/>
      <c r="B46" s="2"/>
      <c r="C46" s="2"/>
      <c r="D46" s="27"/>
      <c r="E46" s="15"/>
      <c r="F46" s="15"/>
      <c r="G46" s="27"/>
      <c r="H46" s="15"/>
      <c r="I46" s="15"/>
      <c r="J46" s="27"/>
      <c r="K46" s="2"/>
    </row>
    <row r="47" spans="1:11" ht="40.5" customHeight="1" x14ac:dyDescent="0.4">
      <c r="A47" s="4" t="s">
        <v>27</v>
      </c>
      <c r="B47" s="2"/>
      <c r="C47" s="141" t="s">
        <v>3</v>
      </c>
      <c r="D47" s="141"/>
      <c r="E47" s="141"/>
      <c r="F47" s="141"/>
      <c r="G47" s="141"/>
      <c r="H47" s="15"/>
      <c r="I47" s="142" t="s">
        <v>4</v>
      </c>
      <c r="J47" s="142"/>
      <c r="K47" s="2"/>
    </row>
    <row r="48" spans="1:11" x14ac:dyDescent="0.4">
      <c r="A48" s="28" t="s">
        <v>28</v>
      </c>
      <c r="B48" s="6"/>
      <c r="C48" s="143">
        <f>D6</f>
        <v>2019</v>
      </c>
      <c r="D48" s="144"/>
      <c r="E48" s="25"/>
      <c r="F48" s="145">
        <f>G6</f>
        <v>2018</v>
      </c>
      <c r="G48" s="145"/>
      <c r="H48" s="15"/>
      <c r="I48" s="145">
        <f>J6</f>
        <v>2019</v>
      </c>
      <c r="J48" s="145"/>
      <c r="K48" s="2"/>
    </row>
    <row r="49" spans="1:11" x14ac:dyDescent="0.4">
      <c r="A49" s="10" t="s">
        <v>29</v>
      </c>
      <c r="B49" s="11"/>
      <c r="C49" s="38" t="s">
        <v>60</v>
      </c>
      <c r="D49" s="29">
        <v>8348338</v>
      </c>
      <c r="E49" s="14"/>
      <c r="F49" s="12" t="s">
        <v>60</v>
      </c>
      <c r="G49" s="13">
        <v>8357749</v>
      </c>
      <c r="H49" s="15"/>
      <c r="I49" s="12" t="s">
        <v>61</v>
      </c>
      <c r="J49" s="13">
        <v>77356</v>
      </c>
      <c r="K49" s="2"/>
    </row>
    <row r="50" spans="1:11" x14ac:dyDescent="0.4">
      <c r="A50" s="16" t="s">
        <v>30</v>
      </c>
      <c r="B50" s="17"/>
      <c r="C50" s="17"/>
      <c r="D50" s="18">
        <v>1189283</v>
      </c>
      <c r="E50" s="19"/>
      <c r="F50" s="19"/>
      <c r="G50" s="18">
        <v>1806177</v>
      </c>
      <c r="H50" s="15"/>
      <c r="I50" s="19"/>
      <c r="J50" s="18">
        <v>11020</v>
      </c>
      <c r="K50" s="2"/>
    </row>
    <row r="51" spans="1:11" x14ac:dyDescent="0.4">
      <c r="A51" s="16" t="s">
        <v>31</v>
      </c>
      <c r="B51" s="17"/>
      <c r="C51" s="17"/>
      <c r="D51" s="18">
        <v>50000</v>
      </c>
      <c r="E51" s="19"/>
      <c r="F51" s="19"/>
      <c r="G51" s="18">
        <v>50000</v>
      </c>
      <c r="H51" s="15"/>
      <c r="I51" s="19"/>
      <c r="J51" s="18">
        <v>463</v>
      </c>
      <c r="K51" s="2"/>
    </row>
    <row r="52" spans="1:11" x14ac:dyDescent="0.4">
      <c r="A52" s="16" t="s">
        <v>32</v>
      </c>
      <c r="B52" s="17"/>
      <c r="C52" s="17"/>
      <c r="D52" s="18">
        <v>414407</v>
      </c>
      <c r="E52" s="19"/>
      <c r="F52" s="19"/>
      <c r="G52" s="18">
        <v>554053</v>
      </c>
      <c r="H52" s="15"/>
      <c r="I52" s="19"/>
      <c r="J52" s="18">
        <v>3839</v>
      </c>
      <c r="K52" s="2"/>
    </row>
    <row r="53" spans="1:11" x14ac:dyDescent="0.4">
      <c r="A53" s="16" t="s">
        <v>33</v>
      </c>
      <c r="B53" s="17"/>
      <c r="C53" s="17"/>
      <c r="D53" s="18">
        <v>1103870</v>
      </c>
      <c r="E53" s="19"/>
      <c r="F53" s="19"/>
      <c r="G53" s="18">
        <v>897773</v>
      </c>
      <c r="H53" s="15"/>
      <c r="I53" s="19"/>
      <c r="J53" s="18">
        <v>10228</v>
      </c>
      <c r="K53" s="2"/>
    </row>
    <row r="54" spans="1:11" x14ac:dyDescent="0.4">
      <c r="A54" s="16" t="s">
        <v>34</v>
      </c>
      <c r="B54" s="17"/>
      <c r="C54" s="17"/>
      <c r="D54" s="18">
        <v>21669</v>
      </c>
      <c r="E54" s="19"/>
      <c r="F54" s="19"/>
      <c r="G54" s="18">
        <v>22386</v>
      </c>
      <c r="H54" s="15"/>
      <c r="I54" s="19"/>
      <c r="J54" s="18">
        <v>200</v>
      </c>
      <c r="K54" s="2"/>
    </row>
    <row r="55" spans="1:11" x14ac:dyDescent="0.4">
      <c r="A55" s="21" t="s">
        <v>35</v>
      </c>
      <c r="B55" s="21"/>
      <c r="C55" s="21"/>
      <c r="D55" s="30">
        <v>2100753</v>
      </c>
      <c r="E55" s="23"/>
      <c r="F55" s="23"/>
      <c r="G55" s="22">
        <v>1939751</v>
      </c>
      <c r="H55" s="15"/>
      <c r="I55" s="23"/>
      <c r="J55" s="22">
        <v>19465</v>
      </c>
      <c r="K55" s="2"/>
    </row>
    <row r="56" spans="1:11" x14ac:dyDescent="0.4">
      <c r="A56" s="6" t="s">
        <v>36</v>
      </c>
      <c r="B56" s="6"/>
      <c r="C56" s="6"/>
      <c r="D56" s="24">
        <v>13228323</v>
      </c>
      <c r="E56" s="25"/>
      <c r="F56" s="25"/>
      <c r="G56" s="29">
        <v>13627891</v>
      </c>
      <c r="H56" s="15"/>
      <c r="I56" s="25"/>
      <c r="J56" s="29">
        <v>122575</v>
      </c>
      <c r="K56" s="2"/>
    </row>
    <row r="57" spans="1:11" x14ac:dyDescent="0.4">
      <c r="A57" s="2"/>
      <c r="B57" s="2"/>
      <c r="C57" s="2"/>
      <c r="D57" s="27"/>
      <c r="E57" s="15"/>
      <c r="F57" s="15"/>
      <c r="G57" s="29"/>
      <c r="H57" s="15"/>
      <c r="I57" s="15"/>
      <c r="J57" s="29"/>
      <c r="K57" s="2"/>
    </row>
    <row r="58" spans="1:11" x14ac:dyDescent="0.4">
      <c r="A58" s="39" t="s">
        <v>37</v>
      </c>
      <c r="B58" s="6"/>
      <c r="C58" s="6"/>
      <c r="D58" s="24"/>
      <c r="E58" s="25"/>
      <c r="F58" s="25"/>
      <c r="G58" s="29"/>
      <c r="H58" s="15"/>
      <c r="I58" s="25"/>
      <c r="J58" s="29"/>
      <c r="K58" s="2"/>
    </row>
    <row r="59" spans="1:11" x14ac:dyDescent="0.4">
      <c r="A59" s="11" t="s">
        <v>38</v>
      </c>
      <c r="B59" s="11"/>
      <c r="C59" s="11"/>
      <c r="D59" s="29">
        <v>70000</v>
      </c>
      <c r="E59" s="14"/>
      <c r="F59" s="14"/>
      <c r="G59" s="13">
        <v>50000</v>
      </c>
      <c r="H59" s="15"/>
      <c r="I59" s="14"/>
      <c r="J59" s="13">
        <v>648</v>
      </c>
      <c r="K59" s="2"/>
    </row>
    <row r="60" spans="1:11" x14ac:dyDescent="0.4">
      <c r="A60" s="17" t="s">
        <v>39</v>
      </c>
      <c r="B60" s="17"/>
      <c r="C60" s="17"/>
      <c r="D60" s="18">
        <v>104865</v>
      </c>
      <c r="E60" s="19"/>
      <c r="F60" s="19"/>
      <c r="G60" s="18">
        <v>270254</v>
      </c>
      <c r="H60" s="15"/>
      <c r="I60" s="19"/>
      <c r="J60" s="18">
        <v>971</v>
      </c>
      <c r="K60" s="2"/>
    </row>
    <row r="61" spans="1:11" x14ac:dyDescent="0.4">
      <c r="A61" s="17" t="s">
        <v>40</v>
      </c>
      <c r="B61" s="17"/>
      <c r="C61" s="17"/>
      <c r="D61" s="18">
        <v>847580</v>
      </c>
      <c r="E61" s="19"/>
      <c r="F61" s="19"/>
      <c r="G61" s="18">
        <v>765205</v>
      </c>
      <c r="H61" s="15"/>
      <c r="I61" s="19"/>
      <c r="J61" s="18">
        <v>7853</v>
      </c>
      <c r="K61" s="2"/>
    </row>
    <row r="62" spans="1:11" x14ac:dyDescent="0.4">
      <c r="A62" s="17" t="s">
        <v>41</v>
      </c>
      <c r="B62" s="17"/>
      <c r="C62" s="17"/>
      <c r="D62" s="18">
        <v>100712</v>
      </c>
      <c r="E62" s="19"/>
      <c r="F62" s="19"/>
      <c r="G62" s="18">
        <v>97853</v>
      </c>
      <c r="H62" s="15"/>
      <c r="I62" s="19"/>
      <c r="J62" s="18">
        <v>933</v>
      </c>
      <c r="K62" s="2"/>
    </row>
    <row r="63" spans="1:11" x14ac:dyDescent="0.4">
      <c r="A63" s="21" t="s">
        <v>42</v>
      </c>
      <c r="B63" s="21"/>
      <c r="C63" s="21"/>
      <c r="D63" s="30">
        <v>36299</v>
      </c>
      <c r="E63" s="23"/>
      <c r="F63" s="23"/>
      <c r="G63" s="22">
        <v>39270</v>
      </c>
      <c r="H63" s="15"/>
      <c r="I63" s="23"/>
      <c r="J63" s="22">
        <v>336</v>
      </c>
      <c r="K63" s="2"/>
    </row>
    <row r="64" spans="1:11" x14ac:dyDescent="0.4">
      <c r="A64" s="6" t="s">
        <v>43</v>
      </c>
      <c r="B64" s="6"/>
      <c r="C64" s="6"/>
      <c r="D64" s="24">
        <v>1159458</v>
      </c>
      <c r="E64" s="25"/>
      <c r="F64" s="25"/>
      <c r="G64" s="24">
        <v>1222584</v>
      </c>
      <c r="H64" s="15"/>
      <c r="I64" s="25"/>
      <c r="J64" s="24">
        <v>10743</v>
      </c>
      <c r="K64" s="2"/>
    </row>
    <row r="65" spans="1:11" x14ac:dyDescent="0.4">
      <c r="A65" s="2"/>
      <c r="B65" s="2"/>
      <c r="C65" s="2"/>
      <c r="D65" s="27"/>
      <c r="E65" s="15"/>
      <c r="F65" s="15"/>
      <c r="G65" s="13"/>
      <c r="H65" s="15"/>
      <c r="I65" s="15"/>
      <c r="J65" s="27"/>
      <c r="K65" s="2"/>
    </row>
    <row r="66" spans="1:11" x14ac:dyDescent="0.4">
      <c r="A66" s="2"/>
      <c r="B66" s="2"/>
      <c r="C66" s="2"/>
      <c r="D66" s="27"/>
      <c r="E66" s="15"/>
      <c r="F66" s="15"/>
      <c r="G66" s="40"/>
      <c r="H66" s="15"/>
      <c r="I66" s="15"/>
      <c r="J66" s="27"/>
      <c r="K66" s="2"/>
    </row>
    <row r="67" spans="1:11" x14ac:dyDescent="0.4">
      <c r="A67" s="39" t="s">
        <v>44</v>
      </c>
      <c r="B67" s="6"/>
      <c r="C67" s="6"/>
      <c r="D67" s="24"/>
      <c r="E67" s="25"/>
      <c r="F67" s="25"/>
      <c r="G67" s="24"/>
      <c r="H67" s="15"/>
      <c r="I67" s="25"/>
      <c r="J67" s="24"/>
      <c r="K67" s="2"/>
    </row>
    <row r="68" spans="1:11" x14ac:dyDescent="0.4">
      <c r="A68" s="11" t="s">
        <v>45</v>
      </c>
      <c r="B68" s="11"/>
      <c r="C68" s="11"/>
      <c r="D68" s="29"/>
      <c r="E68" s="14"/>
      <c r="F68" s="14"/>
      <c r="G68" s="13"/>
      <c r="H68" s="15"/>
      <c r="I68" s="14"/>
      <c r="J68" s="29"/>
      <c r="K68" s="2"/>
    </row>
    <row r="69" spans="1:11" x14ac:dyDescent="0.4">
      <c r="A69" s="17" t="s">
        <v>46</v>
      </c>
      <c r="B69" s="17"/>
      <c r="C69" s="17"/>
      <c r="D69" s="18"/>
      <c r="E69" s="19"/>
      <c r="F69" s="19"/>
      <c r="G69" s="18"/>
      <c r="H69" s="15"/>
      <c r="I69" s="19"/>
      <c r="J69" s="18"/>
      <c r="K69" s="2"/>
    </row>
    <row r="70" spans="1:11" x14ac:dyDescent="0.4">
      <c r="A70" s="17" t="s">
        <v>47</v>
      </c>
      <c r="B70" s="17"/>
      <c r="C70" s="17"/>
      <c r="D70" s="18"/>
      <c r="E70" s="19"/>
      <c r="F70" s="19"/>
      <c r="G70" s="18"/>
      <c r="H70" s="15"/>
      <c r="I70" s="19"/>
      <c r="J70" s="18"/>
      <c r="K70" s="2"/>
    </row>
    <row r="71" spans="1:11" x14ac:dyDescent="0.4">
      <c r="A71" s="16" t="s">
        <v>161</v>
      </c>
      <c r="B71" s="17"/>
      <c r="C71" s="17"/>
      <c r="D71" s="18">
        <v>1006587</v>
      </c>
      <c r="E71" s="19"/>
      <c r="F71" s="19"/>
      <c r="G71" s="18">
        <v>1006587</v>
      </c>
      <c r="H71" s="15"/>
      <c r="I71" s="19"/>
      <c r="J71" s="18">
        <v>9327</v>
      </c>
      <c r="K71" s="2"/>
    </row>
    <row r="72" spans="1:11" x14ac:dyDescent="0.4">
      <c r="A72" s="16" t="s">
        <v>48</v>
      </c>
      <c r="B72" s="17"/>
      <c r="C72" s="17"/>
      <c r="D72" s="18">
        <v>405231</v>
      </c>
      <c r="E72" s="19"/>
      <c r="F72" s="19"/>
      <c r="G72" s="18">
        <v>405231</v>
      </c>
      <c r="H72" s="15"/>
      <c r="I72" s="19"/>
      <c r="J72" s="18">
        <v>3754</v>
      </c>
      <c r="K72" s="2"/>
    </row>
    <row r="73" spans="1:11" x14ac:dyDescent="0.4">
      <c r="A73" s="16" t="s">
        <v>49</v>
      </c>
      <c r="B73" s="17"/>
      <c r="C73" s="17"/>
      <c r="D73" s="18">
        <v>27113375</v>
      </c>
      <c r="E73" s="19"/>
      <c r="F73" s="19"/>
      <c r="G73" s="18">
        <v>24033101</v>
      </c>
      <c r="H73" s="15"/>
      <c r="I73" s="19"/>
      <c r="J73" s="18">
        <v>251235</v>
      </c>
      <c r="K73" s="2"/>
    </row>
    <row r="74" spans="1:11" x14ac:dyDescent="0.4">
      <c r="A74" s="20" t="s">
        <v>50</v>
      </c>
      <c r="B74" s="21"/>
      <c r="C74" s="21"/>
      <c r="D74" s="30">
        <v>-181115</v>
      </c>
      <c r="E74" s="23"/>
      <c r="F74" s="23"/>
      <c r="G74" s="40">
        <v>-180813</v>
      </c>
      <c r="H74" s="15"/>
      <c r="I74" s="23"/>
      <c r="J74" s="30">
        <v>-1678</v>
      </c>
      <c r="K74" s="2"/>
    </row>
    <row r="75" spans="1:11" x14ac:dyDescent="0.4">
      <c r="A75" s="10" t="s">
        <v>51</v>
      </c>
      <c r="B75" s="11"/>
      <c r="C75" s="11"/>
      <c r="D75" s="22">
        <v>28344078</v>
      </c>
      <c r="E75" s="14"/>
      <c r="F75" s="14"/>
      <c r="G75" s="13">
        <v>25264106</v>
      </c>
      <c r="H75" s="15"/>
      <c r="I75" s="14"/>
      <c r="J75" s="22">
        <v>262639</v>
      </c>
      <c r="K75" s="2"/>
    </row>
    <row r="76" spans="1:11" x14ac:dyDescent="0.4">
      <c r="A76" s="16"/>
      <c r="B76" s="17"/>
      <c r="C76" s="17"/>
      <c r="D76" s="18"/>
      <c r="E76" s="19"/>
      <c r="F76" s="19"/>
      <c r="G76" s="18"/>
      <c r="H76" s="15"/>
      <c r="I76" s="19"/>
      <c r="J76" s="18"/>
      <c r="K76" s="2"/>
    </row>
    <row r="77" spans="1:11" x14ac:dyDescent="0.4">
      <c r="A77" s="16" t="s">
        <v>52</v>
      </c>
      <c r="B77" s="17"/>
      <c r="C77" s="17"/>
      <c r="D77" s="18"/>
      <c r="E77" s="19"/>
      <c r="F77" s="19"/>
      <c r="G77" s="18"/>
      <c r="H77" s="15"/>
      <c r="I77" s="19"/>
      <c r="J77" s="18"/>
      <c r="K77" s="2"/>
    </row>
    <row r="78" spans="1:11" x14ac:dyDescent="0.4">
      <c r="A78" s="16" t="s">
        <v>53</v>
      </c>
      <c r="B78" s="17"/>
      <c r="C78" s="17"/>
      <c r="D78" s="18">
        <v>721055</v>
      </c>
      <c r="E78" s="19"/>
      <c r="F78" s="19"/>
      <c r="G78" s="18">
        <v>1048774</v>
      </c>
      <c r="H78" s="15"/>
      <c r="I78" s="19"/>
      <c r="J78" s="18">
        <v>6681</v>
      </c>
      <c r="K78" s="2"/>
    </row>
    <row r="79" spans="1:11" x14ac:dyDescent="0.4">
      <c r="A79" s="20" t="s">
        <v>54</v>
      </c>
      <c r="B79" s="21"/>
      <c r="C79" s="21"/>
      <c r="D79" s="30">
        <v>-110093</v>
      </c>
      <c r="E79" s="23"/>
      <c r="F79" s="23"/>
      <c r="G79" s="40">
        <v>104439</v>
      </c>
      <c r="H79" s="15"/>
      <c r="I79" s="23"/>
      <c r="J79" s="30">
        <v>-1020</v>
      </c>
      <c r="K79" s="2"/>
    </row>
    <row r="80" spans="1:11" x14ac:dyDescent="0.4">
      <c r="A80" s="10" t="s">
        <v>55</v>
      </c>
      <c r="B80" s="11"/>
      <c r="C80" s="11"/>
      <c r="D80" s="22">
        <v>610961</v>
      </c>
      <c r="E80" s="14"/>
      <c r="F80" s="14"/>
      <c r="G80" s="29">
        <v>1153214</v>
      </c>
      <c r="H80" s="15"/>
      <c r="I80" s="14"/>
      <c r="J80" s="22">
        <v>5661</v>
      </c>
      <c r="K80" s="2"/>
    </row>
    <row r="81" spans="1:11" x14ac:dyDescent="0.4">
      <c r="A81" s="16"/>
      <c r="B81" s="17"/>
      <c r="C81" s="17"/>
      <c r="D81" s="18"/>
      <c r="E81" s="19"/>
      <c r="F81" s="19"/>
      <c r="G81" s="18"/>
      <c r="H81" s="15"/>
      <c r="I81" s="19"/>
      <c r="J81" s="18"/>
      <c r="K81" s="2"/>
    </row>
    <row r="82" spans="1:11" x14ac:dyDescent="0.4">
      <c r="A82" s="16" t="s">
        <v>56</v>
      </c>
      <c r="B82" s="41"/>
      <c r="C82" s="41"/>
      <c r="D82" s="18">
        <v>95023</v>
      </c>
      <c r="E82" s="42"/>
      <c r="F82" s="42"/>
      <c r="G82" s="18">
        <v>72911</v>
      </c>
      <c r="H82" s="15"/>
      <c r="I82" s="42"/>
      <c r="J82" s="18">
        <v>880</v>
      </c>
      <c r="K82" s="2"/>
    </row>
    <row r="83" spans="1:11" x14ac:dyDescent="0.4">
      <c r="A83" s="43" t="s">
        <v>57</v>
      </c>
      <c r="B83" s="21"/>
      <c r="C83" s="21"/>
      <c r="D83" s="40">
        <v>293400</v>
      </c>
      <c r="E83" s="23"/>
      <c r="F83" s="23"/>
      <c r="G83" s="40">
        <v>266176</v>
      </c>
      <c r="H83" s="15"/>
      <c r="I83" s="23"/>
      <c r="J83" s="40">
        <v>2718</v>
      </c>
      <c r="K83" s="2"/>
    </row>
    <row r="84" spans="1:11" x14ac:dyDescent="0.4">
      <c r="A84" s="2" t="s">
        <v>58</v>
      </c>
      <c r="B84" s="2"/>
      <c r="C84" s="2"/>
      <c r="D84" s="24">
        <v>29343463</v>
      </c>
      <c r="E84" s="15"/>
      <c r="F84" s="15"/>
      <c r="G84" s="24">
        <v>26756409</v>
      </c>
      <c r="H84" s="15"/>
      <c r="I84" s="15"/>
      <c r="J84" s="24">
        <v>271900</v>
      </c>
      <c r="K84" s="2"/>
    </row>
    <row r="85" spans="1:11" x14ac:dyDescent="0.4">
      <c r="A85" s="6" t="s">
        <v>59</v>
      </c>
      <c r="B85" s="6"/>
      <c r="C85" s="31" t="s">
        <v>60</v>
      </c>
      <c r="D85" s="24">
        <v>43731246</v>
      </c>
      <c r="E85" s="25"/>
      <c r="F85" s="32" t="s">
        <v>60</v>
      </c>
      <c r="G85" s="24">
        <v>41606886</v>
      </c>
      <c r="H85" s="15"/>
      <c r="I85" s="32" t="s">
        <v>61</v>
      </c>
      <c r="J85" s="24">
        <v>405219</v>
      </c>
      <c r="K85" s="2"/>
    </row>
  </sheetData>
  <mergeCells count="7">
    <mergeCell ref="C5:G5"/>
    <mergeCell ref="I5:J5"/>
    <mergeCell ref="C47:G47"/>
    <mergeCell ref="I47:J47"/>
    <mergeCell ref="C48:D48"/>
    <mergeCell ref="F48:G48"/>
    <mergeCell ref="I48:J48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7E436-370A-46EC-ACC7-693F9E310731}">
  <dimension ref="A1:K38"/>
  <sheetViews>
    <sheetView workbookViewId="0">
      <selection activeCell="D24" sqref="D24"/>
    </sheetView>
  </sheetViews>
  <sheetFormatPr defaultRowHeight="18.75" x14ac:dyDescent="0.4"/>
  <cols>
    <col min="1" max="1" width="67.25" bestFit="1" customWidth="1"/>
    <col min="3" max="3" width="3.5" bestFit="1" customWidth="1"/>
    <col min="4" max="4" width="11.25" bestFit="1" customWidth="1"/>
    <col min="6" max="6" width="3.5" bestFit="1" customWidth="1"/>
    <col min="7" max="7" width="11.25" bestFit="1" customWidth="1"/>
    <col min="9" max="9" width="3.5" bestFit="1" customWidth="1"/>
    <col min="10" max="10" width="8.625" bestFit="1" customWidth="1"/>
  </cols>
  <sheetData>
    <row r="1" spans="1:11" ht="21" x14ac:dyDescent="0.4">
      <c r="A1" s="1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" x14ac:dyDescent="0.4">
      <c r="A2" s="2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4">
      <c r="A3" s="3" t="s">
        <v>162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4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4">
      <c r="A5" s="45"/>
      <c r="B5" s="2"/>
      <c r="C5" s="2"/>
      <c r="D5" s="2"/>
      <c r="E5" s="45"/>
      <c r="F5" s="45"/>
      <c r="G5" s="45"/>
      <c r="H5" s="45"/>
      <c r="I5" s="146" t="s">
        <v>64</v>
      </c>
      <c r="J5" s="146"/>
      <c r="K5" s="45"/>
    </row>
    <row r="6" spans="1:11" x14ac:dyDescent="0.4">
      <c r="A6" s="45"/>
      <c r="B6" s="45"/>
      <c r="C6" s="148" t="s">
        <v>3</v>
      </c>
      <c r="D6" s="148"/>
      <c r="E6" s="148"/>
      <c r="F6" s="148"/>
      <c r="G6" s="148"/>
      <c r="H6" s="45"/>
      <c r="I6" s="147"/>
      <c r="J6" s="147"/>
      <c r="K6" s="45"/>
    </row>
    <row r="7" spans="1:11" x14ac:dyDescent="0.4">
      <c r="A7" s="46"/>
      <c r="B7" s="46"/>
      <c r="C7" s="149">
        <v>2019</v>
      </c>
      <c r="D7" s="150"/>
      <c r="E7" s="46"/>
      <c r="F7" s="149">
        <v>2018</v>
      </c>
      <c r="G7" s="150"/>
      <c r="H7" s="45"/>
      <c r="I7" s="149">
        <f>C7</f>
        <v>2019</v>
      </c>
      <c r="J7" s="150"/>
      <c r="K7" s="45"/>
    </row>
    <row r="8" spans="1:11" x14ac:dyDescent="0.4">
      <c r="A8" s="47" t="s">
        <v>65</v>
      </c>
      <c r="B8" s="48"/>
      <c r="C8" s="48" t="s">
        <v>60</v>
      </c>
      <c r="D8" s="13">
        <v>83230247</v>
      </c>
      <c r="E8" s="48"/>
      <c r="F8" s="48" t="s">
        <v>60</v>
      </c>
      <c r="G8" s="13">
        <v>78450034</v>
      </c>
      <c r="H8" s="45"/>
      <c r="I8" s="48" t="s">
        <v>61</v>
      </c>
      <c r="J8" s="13">
        <v>771221</v>
      </c>
      <c r="K8" s="45"/>
    </row>
    <row r="9" spans="1:11" x14ac:dyDescent="0.4">
      <c r="A9" s="49" t="s">
        <v>66</v>
      </c>
      <c r="B9" s="50"/>
      <c r="C9" s="50"/>
      <c r="D9" s="30">
        <v>68346647</v>
      </c>
      <c r="E9" s="50"/>
      <c r="F9" s="50"/>
      <c r="G9" s="30">
        <v>65039422</v>
      </c>
      <c r="H9" s="45"/>
      <c r="I9" s="50"/>
      <c r="J9" s="30">
        <v>633308</v>
      </c>
      <c r="K9" s="45"/>
    </row>
    <row r="10" spans="1:11" x14ac:dyDescent="0.4">
      <c r="A10" s="51" t="s">
        <v>67</v>
      </c>
      <c r="B10" s="46"/>
      <c r="C10" s="46"/>
      <c r="D10" s="29">
        <v>14883600</v>
      </c>
      <c r="E10" s="46"/>
      <c r="F10" s="46"/>
      <c r="G10" s="29">
        <v>13410612</v>
      </c>
      <c r="H10" s="45"/>
      <c r="I10" s="46"/>
      <c r="J10" s="29">
        <v>137913</v>
      </c>
      <c r="K10" s="45"/>
    </row>
    <row r="11" spans="1:11" x14ac:dyDescent="0.4">
      <c r="A11" s="33"/>
      <c r="B11" s="45"/>
      <c r="C11" s="45"/>
      <c r="D11" s="13"/>
      <c r="E11" s="45"/>
      <c r="F11" s="45"/>
      <c r="G11" s="29"/>
      <c r="H11" s="45"/>
      <c r="I11" s="45"/>
      <c r="J11" s="13"/>
      <c r="K11" s="45"/>
    </row>
    <row r="12" spans="1:11" x14ac:dyDescent="0.4">
      <c r="A12" s="49" t="s">
        <v>68</v>
      </c>
      <c r="B12" s="50"/>
      <c r="C12" s="50"/>
      <c r="D12" s="30">
        <v>9011747</v>
      </c>
      <c r="E12" s="50"/>
      <c r="F12" s="50"/>
      <c r="G12" s="30">
        <v>8147324</v>
      </c>
      <c r="H12" s="45"/>
      <c r="I12" s="50"/>
      <c r="J12" s="30">
        <v>83503</v>
      </c>
      <c r="K12" s="45"/>
    </row>
    <row r="13" spans="1:11" x14ac:dyDescent="0.4">
      <c r="A13" s="51" t="s">
        <v>69</v>
      </c>
      <c r="B13" s="46"/>
      <c r="C13" s="46"/>
      <c r="D13" s="29">
        <v>5871852</v>
      </c>
      <c r="E13" s="46"/>
      <c r="F13" s="46"/>
      <c r="G13" s="29">
        <v>5263287</v>
      </c>
      <c r="H13" s="45"/>
      <c r="I13" s="46"/>
      <c r="J13" s="29">
        <v>54409</v>
      </c>
      <c r="K13" s="45"/>
    </row>
    <row r="14" spans="1:11" x14ac:dyDescent="0.4">
      <c r="A14" s="47"/>
      <c r="B14" s="48"/>
      <c r="C14" s="48"/>
      <c r="D14" s="13"/>
      <c r="E14" s="48"/>
      <c r="F14" s="48"/>
      <c r="G14" s="13"/>
      <c r="H14" s="45"/>
      <c r="I14" s="48"/>
      <c r="J14" s="13"/>
      <c r="K14" s="45"/>
    </row>
    <row r="15" spans="1:11" x14ac:dyDescent="0.4">
      <c r="A15" s="52" t="s">
        <v>70</v>
      </c>
      <c r="B15" s="53"/>
      <c r="C15" s="53"/>
      <c r="D15" s="18"/>
      <c r="E15" s="53"/>
      <c r="F15" s="53"/>
      <c r="G15" s="18"/>
      <c r="H15" s="45"/>
      <c r="I15" s="53"/>
      <c r="J15" s="18"/>
      <c r="K15" s="45"/>
    </row>
    <row r="16" spans="1:11" x14ac:dyDescent="0.4">
      <c r="A16" s="52" t="s">
        <v>71</v>
      </c>
      <c r="B16" s="53"/>
      <c r="C16" s="53"/>
      <c r="D16" s="18">
        <v>88537</v>
      </c>
      <c r="E16" s="53"/>
      <c r="F16" s="53"/>
      <c r="G16" s="18">
        <v>77235</v>
      </c>
      <c r="H16" s="45"/>
      <c r="I16" s="53"/>
      <c r="J16" s="18">
        <v>820</v>
      </c>
      <c r="K16" s="45"/>
    </row>
    <row r="17" spans="1:11" x14ac:dyDescent="0.4">
      <c r="A17" s="52" t="s">
        <v>72</v>
      </c>
      <c r="B17" s="53"/>
      <c r="C17" s="53"/>
      <c r="D17" s="18">
        <v>-23029</v>
      </c>
      <c r="E17" s="53"/>
      <c r="F17" s="53"/>
      <c r="G17" s="18">
        <v>-36278</v>
      </c>
      <c r="H17" s="45"/>
      <c r="I17" s="53"/>
      <c r="J17" s="18">
        <v>-213</v>
      </c>
      <c r="K17" s="45"/>
    </row>
    <row r="18" spans="1:11" x14ac:dyDescent="0.4">
      <c r="A18" s="52" t="s">
        <v>73</v>
      </c>
      <c r="B18" s="53"/>
      <c r="C18" s="53"/>
      <c r="D18" s="18">
        <v>106402</v>
      </c>
      <c r="E18" s="53"/>
      <c r="F18" s="53"/>
      <c r="G18" s="18">
        <v>186200</v>
      </c>
      <c r="H18" s="45"/>
      <c r="I18" s="53"/>
      <c r="J18" s="18">
        <v>985</v>
      </c>
      <c r="K18" s="45"/>
    </row>
    <row r="19" spans="1:11" hidden="1" x14ac:dyDescent="0.4">
      <c r="A19" s="52" t="s">
        <v>74</v>
      </c>
      <c r="B19" s="54"/>
      <c r="C19" s="54"/>
      <c r="D19" s="18" t="s">
        <v>62</v>
      </c>
      <c r="E19" s="53"/>
      <c r="F19" s="53"/>
      <c r="G19" s="18" t="s">
        <v>62</v>
      </c>
      <c r="H19" s="45"/>
      <c r="I19" s="53"/>
      <c r="J19" s="18" t="s">
        <v>62</v>
      </c>
      <c r="K19" s="45"/>
    </row>
    <row r="20" spans="1:11" x14ac:dyDescent="0.4">
      <c r="A20" s="55" t="s">
        <v>75</v>
      </c>
      <c r="B20" s="54"/>
      <c r="C20" s="54"/>
      <c r="D20" s="56" t="s">
        <v>62</v>
      </c>
      <c r="E20" s="54"/>
      <c r="F20" s="54"/>
      <c r="G20" s="56">
        <v>130000</v>
      </c>
      <c r="H20" s="45"/>
      <c r="I20" s="53"/>
      <c r="J20" s="18" t="s">
        <v>62</v>
      </c>
      <c r="K20" s="45"/>
    </row>
    <row r="21" spans="1:11" x14ac:dyDescent="0.4">
      <c r="A21" s="52" t="s">
        <v>76</v>
      </c>
      <c r="B21" s="53"/>
      <c r="C21" s="53"/>
      <c r="D21" s="18">
        <v>686</v>
      </c>
      <c r="E21" s="53"/>
      <c r="F21" s="53"/>
      <c r="G21" s="18">
        <v>235200</v>
      </c>
      <c r="H21" s="45"/>
      <c r="I21" s="54"/>
      <c r="J21" s="56">
        <v>6</v>
      </c>
      <c r="K21" s="45"/>
    </row>
    <row r="22" spans="1:11" x14ac:dyDescent="0.4">
      <c r="A22" s="52" t="s">
        <v>163</v>
      </c>
      <c r="B22" s="53"/>
      <c r="C22" s="53"/>
      <c r="D22" s="18">
        <v>17641</v>
      </c>
      <c r="E22" s="53"/>
      <c r="F22" s="53"/>
      <c r="G22" s="18" t="s">
        <v>62</v>
      </c>
      <c r="H22" s="45"/>
      <c r="I22" s="54"/>
      <c r="J22" s="56">
        <v>163</v>
      </c>
      <c r="K22" s="45"/>
    </row>
    <row r="23" spans="1:11" hidden="1" x14ac:dyDescent="0.4">
      <c r="A23" s="52" t="s">
        <v>77</v>
      </c>
      <c r="B23" s="52"/>
      <c r="C23" s="52"/>
      <c r="D23" s="18" t="s">
        <v>62</v>
      </c>
      <c r="E23" s="53"/>
      <c r="F23" s="53"/>
      <c r="G23" s="18" t="s">
        <v>62</v>
      </c>
      <c r="H23" s="45"/>
      <c r="I23" s="54"/>
      <c r="J23" s="56" t="s">
        <v>62</v>
      </c>
      <c r="K23" s="33"/>
    </row>
    <row r="24" spans="1:11" x14ac:dyDescent="0.4">
      <c r="A24" s="52" t="s">
        <v>78</v>
      </c>
      <c r="B24" s="52"/>
      <c r="C24" s="52"/>
      <c r="D24" s="18" t="s">
        <v>62</v>
      </c>
      <c r="E24" s="53"/>
      <c r="F24" s="53"/>
      <c r="G24" s="18">
        <v>-52255</v>
      </c>
      <c r="H24" s="45"/>
      <c r="I24" s="54"/>
      <c r="J24" s="56" t="s">
        <v>62</v>
      </c>
      <c r="K24" s="33"/>
    </row>
    <row r="25" spans="1:11" x14ac:dyDescent="0.4">
      <c r="A25" s="52" t="s">
        <v>79</v>
      </c>
      <c r="B25" s="52"/>
      <c r="C25" s="52"/>
      <c r="D25" s="18" t="s">
        <v>62</v>
      </c>
      <c r="E25" s="53"/>
      <c r="F25" s="53"/>
      <c r="G25" s="18">
        <v>-106996</v>
      </c>
      <c r="H25" s="45"/>
      <c r="I25" s="53"/>
      <c r="J25" s="18" t="s">
        <v>62</v>
      </c>
      <c r="K25" s="33"/>
    </row>
    <row r="26" spans="1:11" x14ac:dyDescent="0.4">
      <c r="A26" s="52" t="s">
        <v>80</v>
      </c>
      <c r="B26" s="55"/>
      <c r="C26" s="55"/>
      <c r="D26" s="18" t="s">
        <v>62</v>
      </c>
      <c r="E26" s="53"/>
      <c r="F26" s="53"/>
      <c r="G26" s="18">
        <v>-12120</v>
      </c>
      <c r="H26" s="45"/>
      <c r="I26" s="53"/>
      <c r="J26" s="18" t="s">
        <v>62</v>
      </c>
      <c r="K26" s="33"/>
    </row>
    <row r="27" spans="1:11" x14ac:dyDescent="0.4">
      <c r="A27" s="55" t="s">
        <v>164</v>
      </c>
      <c r="B27" s="55"/>
      <c r="C27" s="55"/>
      <c r="D27" s="18">
        <v>-30551</v>
      </c>
      <c r="E27" s="53"/>
      <c r="F27" s="53"/>
      <c r="G27" s="18" t="s">
        <v>62</v>
      </c>
      <c r="H27" s="45"/>
      <c r="I27" s="45"/>
      <c r="J27" s="18">
        <v>-283</v>
      </c>
      <c r="K27" s="33"/>
    </row>
    <row r="28" spans="1:11" x14ac:dyDescent="0.4">
      <c r="A28" s="49" t="s">
        <v>81</v>
      </c>
      <c r="B28" s="50"/>
      <c r="C28" s="50"/>
      <c r="D28" s="22">
        <v>31967</v>
      </c>
      <c r="E28" s="50"/>
      <c r="F28" s="50"/>
      <c r="G28" s="22">
        <v>85380</v>
      </c>
      <c r="H28" s="45"/>
      <c r="I28" s="57"/>
      <c r="J28" s="22">
        <v>296</v>
      </c>
      <c r="K28" s="45"/>
    </row>
    <row r="29" spans="1:11" x14ac:dyDescent="0.4">
      <c r="A29" s="51" t="s">
        <v>82</v>
      </c>
      <c r="B29" s="46"/>
      <c r="C29" s="46"/>
      <c r="D29" s="29">
        <v>6063506</v>
      </c>
      <c r="E29" s="46"/>
      <c r="F29" s="46"/>
      <c r="G29" s="29">
        <v>5769654</v>
      </c>
      <c r="H29" s="45"/>
      <c r="I29" s="46"/>
      <c r="J29" s="29">
        <v>56185</v>
      </c>
      <c r="K29" s="45"/>
    </row>
    <row r="30" spans="1:11" x14ac:dyDescent="0.4">
      <c r="A30" s="47"/>
      <c r="B30" s="48"/>
      <c r="C30" s="48"/>
      <c r="D30" s="13"/>
      <c r="E30" s="48"/>
      <c r="F30" s="48"/>
      <c r="G30" s="13"/>
      <c r="H30" s="45"/>
      <c r="I30" s="48"/>
      <c r="J30" s="13"/>
      <c r="K30" s="45"/>
    </row>
    <row r="31" spans="1:11" x14ac:dyDescent="0.4">
      <c r="A31" s="52" t="s">
        <v>83</v>
      </c>
      <c r="B31" s="53"/>
      <c r="C31" s="53"/>
      <c r="D31" s="18"/>
      <c r="E31" s="53"/>
      <c r="F31" s="53"/>
      <c r="G31" s="18"/>
      <c r="H31" s="45"/>
      <c r="I31" s="53"/>
      <c r="J31" s="18"/>
      <c r="K31" s="45"/>
    </row>
    <row r="32" spans="1:11" x14ac:dyDescent="0.4">
      <c r="A32" s="53" t="s">
        <v>84</v>
      </c>
      <c r="B32" s="53"/>
      <c r="C32" s="53"/>
      <c r="D32" s="18">
        <v>1981019</v>
      </c>
      <c r="E32" s="53"/>
      <c r="F32" s="53"/>
      <c r="G32" s="18">
        <v>1883459</v>
      </c>
      <c r="H32" s="45"/>
      <c r="I32" s="53"/>
      <c r="J32" s="18">
        <v>18356</v>
      </c>
      <c r="K32" s="45"/>
    </row>
    <row r="33" spans="1:11" x14ac:dyDescent="0.4">
      <c r="A33" s="50" t="s">
        <v>85</v>
      </c>
      <c r="B33" s="50"/>
      <c r="C33" s="50"/>
      <c r="D33" s="22">
        <v>23685</v>
      </c>
      <c r="E33" s="50"/>
      <c r="F33" s="50"/>
      <c r="G33" s="22">
        <v>57109</v>
      </c>
      <c r="H33" s="45"/>
      <c r="I33" s="50"/>
      <c r="J33" s="22">
        <v>219</v>
      </c>
      <c r="K33" s="45"/>
    </row>
    <row r="34" spans="1:11" x14ac:dyDescent="0.4">
      <c r="A34" s="48" t="s">
        <v>86</v>
      </c>
      <c r="B34" s="48"/>
      <c r="C34" s="48"/>
      <c r="D34" s="13">
        <v>4058801</v>
      </c>
      <c r="E34" s="48"/>
      <c r="F34" s="48"/>
      <c r="G34" s="13">
        <v>3829085</v>
      </c>
      <c r="H34" s="45"/>
      <c r="I34" s="48"/>
      <c r="J34" s="13">
        <v>37609</v>
      </c>
      <c r="K34" s="45"/>
    </row>
    <row r="35" spans="1:11" x14ac:dyDescent="0.4">
      <c r="A35" s="53"/>
      <c r="B35" s="53"/>
      <c r="C35" s="53"/>
      <c r="D35" s="18"/>
      <c r="E35" s="53"/>
      <c r="F35" s="53"/>
      <c r="G35" s="18"/>
      <c r="H35" s="45"/>
      <c r="I35" s="53"/>
      <c r="J35" s="18"/>
      <c r="K35" s="45"/>
    </row>
    <row r="36" spans="1:11" x14ac:dyDescent="0.4">
      <c r="A36" s="50" t="s">
        <v>87</v>
      </c>
      <c r="B36" s="50"/>
      <c r="C36" s="50"/>
      <c r="D36" s="22">
        <v>40037</v>
      </c>
      <c r="E36" s="50"/>
      <c r="F36" s="50"/>
      <c r="G36" s="22">
        <v>193692</v>
      </c>
      <c r="H36" s="45"/>
      <c r="I36" s="50"/>
      <c r="J36" s="22">
        <v>370</v>
      </c>
      <c r="K36" s="45"/>
    </row>
    <row r="37" spans="1:11" x14ac:dyDescent="0.4">
      <c r="A37" s="46" t="s">
        <v>88</v>
      </c>
      <c r="B37" s="46"/>
      <c r="C37" s="46"/>
      <c r="D37" s="24">
        <v>4018764</v>
      </c>
      <c r="E37" s="46"/>
      <c r="F37" s="46"/>
      <c r="G37" s="24">
        <v>3635393</v>
      </c>
      <c r="H37" s="45"/>
      <c r="I37" s="46"/>
      <c r="J37" s="24">
        <v>37238</v>
      </c>
      <c r="K37" s="45"/>
    </row>
    <row r="38" spans="1:11" x14ac:dyDescent="0.4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</sheetData>
  <mergeCells count="5">
    <mergeCell ref="I5:J6"/>
    <mergeCell ref="C6:G6"/>
    <mergeCell ref="C7:D7"/>
    <mergeCell ref="F7:G7"/>
    <mergeCell ref="I7:J7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C9D6-9C72-4DCB-955C-1D0D93DAE1AF}">
  <dimension ref="A1:K77"/>
  <sheetViews>
    <sheetView workbookViewId="0">
      <selection activeCell="G19" sqref="G19"/>
    </sheetView>
  </sheetViews>
  <sheetFormatPr defaultRowHeight="18.75" x14ac:dyDescent="0.4"/>
  <cols>
    <col min="1" max="1" width="74.625" customWidth="1"/>
    <col min="3" max="3" width="3.5" bestFit="1" customWidth="1"/>
    <col min="4" max="4" width="10.875" bestFit="1" customWidth="1"/>
    <col min="6" max="6" width="3.5" bestFit="1" customWidth="1"/>
    <col min="7" max="7" width="10.875" bestFit="1" customWidth="1"/>
    <col min="9" max="9" width="3.5" bestFit="1" customWidth="1"/>
    <col min="10" max="10" width="14.875" customWidth="1"/>
  </cols>
  <sheetData>
    <row r="1" spans="1:11" ht="21" x14ac:dyDescent="0.4">
      <c r="A1" s="58" t="s">
        <v>89</v>
      </c>
      <c r="B1" s="58"/>
      <c r="C1" s="58"/>
      <c r="D1" s="58"/>
      <c r="E1" s="58"/>
      <c r="F1" s="44"/>
      <c r="G1" s="44"/>
      <c r="H1" s="44"/>
      <c r="I1" s="59"/>
      <c r="J1" s="59"/>
      <c r="K1" s="59"/>
    </row>
    <row r="2" spans="1:11" ht="21" x14ac:dyDescent="0.4">
      <c r="A2" s="2" t="s">
        <v>1</v>
      </c>
      <c r="B2" s="2"/>
      <c r="C2" s="60"/>
      <c r="D2" s="60"/>
      <c r="E2" s="60"/>
      <c r="F2" s="2"/>
      <c r="G2" s="2"/>
      <c r="H2" s="2"/>
      <c r="I2" s="61"/>
      <c r="J2" s="61"/>
      <c r="K2" s="62"/>
    </row>
    <row r="3" spans="1:11" ht="21" x14ac:dyDescent="0.4">
      <c r="A3" s="3" t="s">
        <v>162</v>
      </c>
      <c r="B3" s="3"/>
      <c r="C3" s="60"/>
      <c r="D3" s="60"/>
      <c r="E3" s="60"/>
      <c r="F3" s="2"/>
      <c r="G3" s="2"/>
      <c r="H3" s="2"/>
      <c r="I3" s="61"/>
      <c r="J3" s="61"/>
      <c r="K3" s="62"/>
    </row>
    <row r="4" spans="1:11" x14ac:dyDescent="0.4">
      <c r="A4" s="9"/>
      <c r="B4" s="9"/>
      <c r="C4" s="9"/>
      <c r="D4" s="9"/>
      <c r="E4" s="9"/>
      <c r="F4" s="9"/>
      <c r="G4" s="9"/>
      <c r="H4" s="9"/>
      <c r="I4" s="63"/>
      <c r="J4" s="63"/>
      <c r="K4" s="63"/>
    </row>
    <row r="5" spans="1:11" ht="36" customHeight="1" x14ac:dyDescent="0.4">
      <c r="A5" s="2"/>
      <c r="B5" s="2"/>
      <c r="C5" s="152" t="s">
        <v>3</v>
      </c>
      <c r="D5" s="152"/>
      <c r="E5" s="152"/>
      <c r="F5" s="152"/>
      <c r="G5" s="152"/>
      <c r="H5" s="2"/>
      <c r="I5" s="153" t="s">
        <v>90</v>
      </c>
      <c r="J5" s="153"/>
      <c r="K5" s="65"/>
    </row>
    <row r="6" spans="1:11" x14ac:dyDescent="0.4">
      <c r="A6" s="66"/>
      <c r="B6" s="66"/>
      <c r="C6" s="144">
        <v>2019</v>
      </c>
      <c r="D6" s="144"/>
      <c r="E6" s="8"/>
      <c r="F6" s="144">
        <v>2018</v>
      </c>
      <c r="G6" s="144"/>
      <c r="H6" s="8"/>
      <c r="I6" s="145">
        <f>C6</f>
        <v>2019</v>
      </c>
      <c r="J6" s="145"/>
      <c r="K6" s="67"/>
    </row>
    <row r="7" spans="1:11" x14ac:dyDescent="0.4">
      <c r="A7" s="68" t="s">
        <v>94</v>
      </c>
      <c r="B7" s="68"/>
      <c r="C7" s="69"/>
      <c r="D7" s="70"/>
      <c r="E7" s="70"/>
      <c r="F7" s="69"/>
      <c r="G7" s="70"/>
      <c r="H7" s="70"/>
      <c r="I7" s="22"/>
      <c r="J7" s="71"/>
      <c r="K7" s="72"/>
    </row>
    <row r="8" spans="1:11" x14ac:dyDescent="0.4">
      <c r="A8" s="73" t="s">
        <v>95</v>
      </c>
      <c r="B8" s="73"/>
      <c r="C8" s="74" t="s">
        <v>60</v>
      </c>
      <c r="D8" s="18">
        <v>6063506</v>
      </c>
      <c r="E8" s="18"/>
      <c r="F8" s="74" t="s">
        <v>60</v>
      </c>
      <c r="G8" s="18">
        <v>5769654</v>
      </c>
      <c r="H8" s="18"/>
      <c r="I8" s="75" t="s">
        <v>61</v>
      </c>
      <c r="J8" s="18">
        <v>56185</v>
      </c>
      <c r="K8" s="76"/>
    </row>
    <row r="9" spans="1:11" x14ac:dyDescent="0.4">
      <c r="A9" s="73" t="s">
        <v>96</v>
      </c>
      <c r="B9" s="73"/>
      <c r="C9" s="77"/>
      <c r="D9" s="18">
        <v>352423</v>
      </c>
      <c r="E9" s="18"/>
      <c r="F9" s="77"/>
      <c r="G9" s="18">
        <v>191951</v>
      </c>
      <c r="H9" s="18"/>
      <c r="I9" s="19"/>
      <c r="J9" s="18">
        <v>3265</v>
      </c>
      <c r="K9" s="76"/>
    </row>
    <row r="10" spans="1:11" x14ac:dyDescent="0.4">
      <c r="A10" s="73" t="s">
        <v>97</v>
      </c>
      <c r="B10" s="73"/>
      <c r="C10" s="77"/>
      <c r="D10" s="18">
        <v>162546</v>
      </c>
      <c r="E10" s="18"/>
      <c r="F10" s="77"/>
      <c r="G10" s="18">
        <v>162546</v>
      </c>
      <c r="H10" s="18"/>
      <c r="I10" s="19"/>
      <c r="J10" s="18">
        <v>1506</v>
      </c>
      <c r="K10" s="76"/>
    </row>
    <row r="11" spans="1:11" x14ac:dyDescent="0.4">
      <c r="A11" s="73" t="s">
        <v>98</v>
      </c>
      <c r="B11" s="73"/>
      <c r="C11" s="77"/>
      <c r="D11" s="18">
        <v>22112</v>
      </c>
      <c r="E11" s="18"/>
      <c r="F11" s="77"/>
      <c r="G11" s="18">
        <v>13562</v>
      </c>
      <c r="H11" s="18"/>
      <c r="I11" s="19"/>
      <c r="J11" s="18">
        <v>204</v>
      </c>
      <c r="K11" s="76"/>
    </row>
    <row r="12" spans="1:11" x14ac:dyDescent="0.4">
      <c r="A12" s="73" t="s">
        <v>99</v>
      </c>
      <c r="B12" s="73"/>
      <c r="C12" s="77"/>
      <c r="D12" s="18">
        <v>-20698</v>
      </c>
      <c r="E12" s="18"/>
      <c r="F12" s="77"/>
      <c r="G12" s="18">
        <v>4028</v>
      </c>
      <c r="H12" s="18"/>
      <c r="I12" s="19"/>
      <c r="J12" s="18">
        <v>-191</v>
      </c>
      <c r="K12" s="76"/>
    </row>
    <row r="13" spans="1:11" x14ac:dyDescent="0.4">
      <c r="A13" s="73" t="s">
        <v>100</v>
      </c>
      <c r="B13" s="73"/>
      <c r="C13" s="77"/>
      <c r="D13" s="18">
        <v>82372</v>
      </c>
      <c r="E13" s="18"/>
      <c r="F13" s="77"/>
      <c r="G13" s="18">
        <v>-2847</v>
      </c>
      <c r="H13" s="18"/>
      <c r="I13" s="19"/>
      <c r="J13" s="18">
        <v>763</v>
      </c>
      <c r="K13" s="76"/>
    </row>
    <row r="14" spans="1:11" x14ac:dyDescent="0.4">
      <c r="A14" s="73" t="s">
        <v>101</v>
      </c>
      <c r="B14" s="73"/>
      <c r="C14" s="77"/>
      <c r="D14" s="18">
        <v>-716</v>
      </c>
      <c r="E14" s="18"/>
      <c r="F14" s="77"/>
      <c r="G14" s="18">
        <v>-11959</v>
      </c>
      <c r="H14" s="18"/>
      <c r="I14" s="19"/>
      <c r="J14" s="18">
        <v>-6</v>
      </c>
      <c r="K14" s="76"/>
    </row>
    <row r="15" spans="1:11" x14ac:dyDescent="0.4">
      <c r="A15" s="73" t="s">
        <v>102</v>
      </c>
      <c r="B15" s="73"/>
      <c r="C15" s="77"/>
      <c r="D15" s="18">
        <v>-88537</v>
      </c>
      <c r="E15" s="18"/>
      <c r="F15" s="77"/>
      <c r="G15" s="18">
        <v>-77272</v>
      </c>
      <c r="H15" s="18"/>
      <c r="I15" s="19"/>
      <c r="J15" s="18">
        <v>-820</v>
      </c>
      <c r="K15" s="76"/>
    </row>
    <row r="16" spans="1:11" x14ac:dyDescent="0.4">
      <c r="A16" s="73" t="s">
        <v>103</v>
      </c>
      <c r="B16" s="73"/>
      <c r="C16" s="77"/>
      <c r="D16" s="18">
        <v>23029</v>
      </c>
      <c r="E16" s="18"/>
      <c r="F16" s="77"/>
      <c r="G16" s="18">
        <v>36278</v>
      </c>
      <c r="H16" s="18"/>
      <c r="I16" s="19"/>
      <c r="J16" s="18">
        <v>213</v>
      </c>
      <c r="K16" s="76"/>
    </row>
    <row r="17" spans="1:11" x14ac:dyDescent="0.4">
      <c r="A17" s="73" t="s">
        <v>104</v>
      </c>
      <c r="B17" s="73"/>
      <c r="C17" s="77"/>
      <c r="D17" s="18" t="s">
        <v>62</v>
      </c>
      <c r="E17" s="18"/>
      <c r="F17" s="77"/>
      <c r="G17" s="18">
        <v>12120</v>
      </c>
      <c r="H17" s="18"/>
      <c r="I17" s="19"/>
      <c r="J17" s="18" t="s">
        <v>62</v>
      </c>
      <c r="K17" s="76"/>
    </row>
    <row r="18" spans="1:11" hidden="1" x14ac:dyDescent="0.4">
      <c r="A18" s="73" t="s">
        <v>105</v>
      </c>
      <c r="B18" s="73"/>
      <c r="C18" s="77"/>
      <c r="D18" s="18" t="s">
        <v>62</v>
      </c>
      <c r="E18" s="18"/>
      <c r="F18" s="77"/>
      <c r="G18" s="18" t="s">
        <v>62</v>
      </c>
      <c r="H18" s="18"/>
      <c r="I18" s="19"/>
      <c r="J18" s="18" t="s">
        <v>62</v>
      </c>
      <c r="K18" s="76"/>
    </row>
    <row r="19" spans="1:11" x14ac:dyDescent="0.4">
      <c r="A19" s="73" t="s">
        <v>106</v>
      </c>
      <c r="B19" s="73"/>
      <c r="C19" s="77"/>
      <c r="D19" s="18" t="s">
        <v>62</v>
      </c>
      <c r="E19" s="18"/>
      <c r="F19" s="77"/>
      <c r="G19" s="18">
        <v>106996</v>
      </c>
      <c r="H19" s="18"/>
      <c r="I19" s="19"/>
      <c r="J19" s="18" t="s">
        <v>62</v>
      </c>
      <c r="K19" s="76"/>
    </row>
    <row r="20" spans="1:11" x14ac:dyDescent="0.4">
      <c r="A20" s="73" t="s">
        <v>107</v>
      </c>
      <c r="B20" s="73"/>
      <c r="C20" s="77"/>
      <c r="D20" s="18" t="s">
        <v>62</v>
      </c>
      <c r="E20" s="18"/>
      <c r="F20" s="77"/>
      <c r="G20" s="18">
        <v>52255</v>
      </c>
      <c r="H20" s="18"/>
      <c r="I20" s="19"/>
      <c r="J20" s="18" t="s">
        <v>62</v>
      </c>
      <c r="K20" s="76"/>
    </row>
    <row r="21" spans="1:11" x14ac:dyDescent="0.4">
      <c r="A21" s="73" t="s">
        <v>108</v>
      </c>
      <c r="B21" s="73"/>
      <c r="C21" s="77"/>
      <c r="D21" s="18" t="s">
        <v>62</v>
      </c>
      <c r="E21" s="18"/>
      <c r="F21" s="77"/>
      <c r="G21" s="18">
        <v>-130000</v>
      </c>
      <c r="H21" s="18"/>
      <c r="I21" s="19"/>
      <c r="J21" s="18" t="s">
        <v>62</v>
      </c>
      <c r="K21" s="76"/>
    </row>
    <row r="22" spans="1:11" x14ac:dyDescent="0.4">
      <c r="A22" s="73" t="s">
        <v>109</v>
      </c>
      <c r="B22" s="73"/>
      <c r="C22" s="77"/>
      <c r="D22" s="18">
        <v>-686</v>
      </c>
      <c r="E22" s="18"/>
      <c r="F22" s="77"/>
      <c r="G22" s="18">
        <v>-234800</v>
      </c>
      <c r="H22" s="18"/>
      <c r="I22" s="19"/>
      <c r="J22" s="18">
        <v>-6</v>
      </c>
      <c r="K22" s="76"/>
    </row>
    <row r="23" spans="1:11" x14ac:dyDescent="0.4">
      <c r="A23" s="73" t="s">
        <v>110</v>
      </c>
      <c r="B23" s="73"/>
      <c r="C23" s="77"/>
      <c r="D23" s="18">
        <v>34627</v>
      </c>
      <c r="E23" s="18"/>
      <c r="F23" s="77"/>
      <c r="G23" s="18">
        <v>-22207</v>
      </c>
      <c r="H23" s="18"/>
      <c r="I23" s="19"/>
      <c r="J23" s="18">
        <v>320</v>
      </c>
      <c r="K23" s="76"/>
    </row>
    <row r="24" spans="1:11" hidden="1" x14ac:dyDescent="0.4">
      <c r="A24" s="73" t="s">
        <v>111</v>
      </c>
      <c r="B24" s="73"/>
      <c r="C24" s="77"/>
      <c r="D24" s="18" t="s">
        <v>62</v>
      </c>
      <c r="E24" s="18"/>
      <c r="F24" s="77"/>
      <c r="G24" s="18" t="s">
        <v>62</v>
      </c>
      <c r="H24" s="18"/>
      <c r="I24" s="19"/>
      <c r="J24" s="18" t="s">
        <v>62</v>
      </c>
      <c r="K24" s="76"/>
    </row>
    <row r="25" spans="1:11" hidden="1" x14ac:dyDescent="0.4">
      <c r="A25" s="73" t="s">
        <v>112</v>
      </c>
      <c r="B25" s="73"/>
      <c r="C25" s="77"/>
      <c r="D25" s="18" t="s">
        <v>62</v>
      </c>
      <c r="E25" s="18"/>
      <c r="F25" s="77"/>
      <c r="G25" s="18" t="s">
        <v>62</v>
      </c>
      <c r="H25" s="18"/>
      <c r="I25" s="19"/>
      <c r="J25" s="18" t="s">
        <v>62</v>
      </c>
      <c r="K25" s="76"/>
    </row>
    <row r="26" spans="1:11" hidden="1" x14ac:dyDescent="0.4">
      <c r="A26" s="73" t="s">
        <v>113</v>
      </c>
      <c r="B26" s="73"/>
      <c r="C26" s="77"/>
      <c r="D26" s="18" t="s">
        <v>62</v>
      </c>
      <c r="E26" s="18"/>
      <c r="F26" s="77"/>
      <c r="G26" s="18" t="s">
        <v>62</v>
      </c>
      <c r="H26" s="18"/>
      <c r="I26" s="19"/>
      <c r="J26" s="18" t="s">
        <v>62</v>
      </c>
      <c r="K26" s="76"/>
    </row>
    <row r="27" spans="1:11" hidden="1" x14ac:dyDescent="0.4">
      <c r="A27" s="73" t="s">
        <v>114</v>
      </c>
      <c r="B27" s="73"/>
      <c r="C27" s="77"/>
      <c r="D27" s="18" t="s">
        <v>62</v>
      </c>
      <c r="E27" s="18"/>
      <c r="F27" s="77"/>
      <c r="G27" s="18" t="s">
        <v>62</v>
      </c>
      <c r="H27" s="18"/>
      <c r="I27" s="19"/>
      <c r="J27" s="18" t="s">
        <v>62</v>
      </c>
      <c r="K27" s="76"/>
    </row>
    <row r="28" spans="1:11" hidden="1" x14ac:dyDescent="0.4">
      <c r="A28" s="73" t="s">
        <v>115</v>
      </c>
      <c r="B28" s="73"/>
      <c r="C28" s="77"/>
      <c r="D28" s="18" t="s">
        <v>62</v>
      </c>
      <c r="E28" s="18"/>
      <c r="F28" s="77"/>
      <c r="G28" s="18" t="s">
        <v>62</v>
      </c>
      <c r="H28" s="18"/>
      <c r="I28" s="19"/>
      <c r="J28" s="18" t="s">
        <v>62</v>
      </c>
      <c r="K28" s="76"/>
    </row>
    <row r="29" spans="1:11" hidden="1" x14ac:dyDescent="0.4">
      <c r="A29" s="73" t="s">
        <v>106</v>
      </c>
      <c r="B29" s="73"/>
      <c r="C29" s="77"/>
      <c r="D29" s="18" t="s">
        <v>62</v>
      </c>
      <c r="E29" s="18"/>
      <c r="F29" s="77"/>
      <c r="G29" s="18" t="s">
        <v>62</v>
      </c>
      <c r="H29" s="18"/>
      <c r="I29" s="19"/>
      <c r="J29" s="18" t="s">
        <v>62</v>
      </c>
      <c r="K29" s="76"/>
    </row>
    <row r="30" spans="1:11" x14ac:dyDescent="0.4">
      <c r="A30" s="73" t="s">
        <v>116</v>
      </c>
      <c r="B30" s="73"/>
      <c r="C30" s="77"/>
      <c r="D30" s="18">
        <v>498419</v>
      </c>
      <c r="E30" s="18"/>
      <c r="F30" s="77"/>
      <c r="G30" s="18">
        <v>-1126425</v>
      </c>
      <c r="H30" s="18"/>
      <c r="I30" s="19"/>
      <c r="J30" s="18">
        <v>4618</v>
      </c>
      <c r="K30" s="76"/>
    </row>
    <row r="31" spans="1:11" x14ac:dyDescent="0.4">
      <c r="A31" s="73" t="s">
        <v>117</v>
      </c>
      <c r="B31" s="73"/>
      <c r="C31" s="77"/>
      <c r="D31" s="18">
        <v>-924933</v>
      </c>
      <c r="E31" s="18"/>
      <c r="F31" s="77"/>
      <c r="G31" s="18">
        <v>-1135506</v>
      </c>
      <c r="H31" s="18"/>
      <c r="I31" s="19"/>
      <c r="J31" s="18">
        <v>-8570</v>
      </c>
      <c r="K31" s="76"/>
    </row>
    <row r="32" spans="1:11" x14ac:dyDescent="0.4">
      <c r="A32" s="73" t="s">
        <v>118</v>
      </c>
      <c r="B32" s="73"/>
      <c r="C32" s="77"/>
      <c r="D32" s="18">
        <v>46851</v>
      </c>
      <c r="E32" s="18"/>
      <c r="F32" s="77"/>
      <c r="G32" s="18">
        <v>190535</v>
      </c>
      <c r="H32" s="18"/>
      <c r="I32" s="19"/>
      <c r="J32" s="18">
        <v>434</v>
      </c>
      <c r="K32" s="76"/>
    </row>
    <row r="33" spans="1:11" x14ac:dyDescent="0.4">
      <c r="A33" s="73" t="s">
        <v>119</v>
      </c>
      <c r="B33" s="73"/>
      <c r="C33" s="77"/>
      <c r="D33" s="18">
        <v>-108883</v>
      </c>
      <c r="E33" s="18"/>
      <c r="F33" s="77"/>
      <c r="G33" s="18">
        <v>141585</v>
      </c>
      <c r="H33" s="18"/>
      <c r="I33" s="19"/>
      <c r="J33" s="18">
        <v>-1008</v>
      </c>
      <c r="K33" s="76"/>
    </row>
    <row r="34" spans="1:11" x14ac:dyDescent="0.4">
      <c r="A34" s="73" t="s">
        <v>120</v>
      </c>
      <c r="B34" s="73"/>
      <c r="C34" s="77"/>
      <c r="D34" s="18">
        <v>509514</v>
      </c>
      <c r="E34" s="18"/>
      <c r="F34" s="77"/>
      <c r="G34" s="18">
        <v>-459304</v>
      </c>
      <c r="H34" s="18"/>
      <c r="I34" s="19"/>
      <c r="J34" s="18">
        <v>4721</v>
      </c>
      <c r="K34" s="76"/>
    </row>
    <row r="35" spans="1:11" x14ac:dyDescent="0.4">
      <c r="A35" s="78" t="s">
        <v>121</v>
      </c>
      <c r="B35" s="78"/>
      <c r="C35" s="79"/>
      <c r="D35" s="18">
        <v>183650</v>
      </c>
      <c r="E35" s="30"/>
      <c r="F35" s="79"/>
      <c r="G35" s="18">
        <v>-228896</v>
      </c>
      <c r="H35" s="30"/>
      <c r="I35" s="23"/>
      <c r="J35" s="30">
        <v>1701</v>
      </c>
      <c r="K35" s="76"/>
    </row>
    <row r="36" spans="1:11" x14ac:dyDescent="0.4">
      <c r="A36" s="80" t="s">
        <v>122</v>
      </c>
      <c r="B36" s="80"/>
      <c r="C36" s="81"/>
      <c r="D36" s="29">
        <v>6834599</v>
      </c>
      <c r="E36" s="29"/>
      <c r="F36" s="81"/>
      <c r="G36" s="29">
        <v>3252294</v>
      </c>
      <c r="H36" s="29"/>
      <c r="I36" s="14"/>
      <c r="J36" s="29">
        <v>63330</v>
      </c>
      <c r="K36" s="76"/>
    </row>
    <row r="37" spans="1:11" x14ac:dyDescent="0.4">
      <c r="A37" s="73" t="s">
        <v>123</v>
      </c>
      <c r="B37" s="73"/>
      <c r="C37" s="77"/>
      <c r="D37" s="18">
        <v>87550</v>
      </c>
      <c r="E37" s="18"/>
      <c r="F37" s="77"/>
      <c r="G37" s="18">
        <v>77207</v>
      </c>
      <c r="H37" s="18"/>
      <c r="I37" s="19"/>
      <c r="J37" s="18">
        <v>811</v>
      </c>
      <c r="K37" s="76"/>
    </row>
    <row r="38" spans="1:11" x14ac:dyDescent="0.4">
      <c r="A38" s="73" t="s">
        <v>124</v>
      </c>
      <c r="B38" s="73"/>
      <c r="C38" s="77"/>
      <c r="D38" s="18">
        <v>-23319</v>
      </c>
      <c r="E38" s="18"/>
      <c r="F38" s="77"/>
      <c r="G38" s="18">
        <v>-35852</v>
      </c>
      <c r="H38" s="18"/>
      <c r="I38" s="19"/>
      <c r="J38" s="18">
        <v>-216</v>
      </c>
      <c r="K38" s="76"/>
    </row>
    <row r="39" spans="1:11" x14ac:dyDescent="0.4">
      <c r="A39" s="73" t="s">
        <v>108</v>
      </c>
      <c r="B39" s="82"/>
      <c r="C39" s="83"/>
      <c r="D39" s="56" t="s">
        <v>62</v>
      </c>
      <c r="E39" s="56"/>
      <c r="F39" s="83"/>
      <c r="G39" s="18">
        <v>130000</v>
      </c>
      <c r="H39" s="56"/>
      <c r="I39" s="42"/>
      <c r="J39" s="56" t="s">
        <v>62</v>
      </c>
      <c r="K39" s="76"/>
    </row>
    <row r="40" spans="1:11" x14ac:dyDescent="0.4">
      <c r="A40" s="82" t="s">
        <v>125</v>
      </c>
      <c r="B40" s="82"/>
      <c r="C40" s="79"/>
      <c r="D40" s="30">
        <v>-1810601</v>
      </c>
      <c r="E40" s="30"/>
      <c r="F40" s="79"/>
      <c r="G40" s="30">
        <v>-1839722</v>
      </c>
      <c r="H40" s="30"/>
      <c r="I40" s="23"/>
      <c r="J40" s="30">
        <v>-16777</v>
      </c>
      <c r="K40" s="76"/>
    </row>
    <row r="41" spans="1:11" x14ac:dyDescent="0.4">
      <c r="A41" s="66" t="s">
        <v>126</v>
      </c>
      <c r="B41" s="66"/>
      <c r="C41" s="84"/>
      <c r="D41" s="24">
        <v>5088229</v>
      </c>
      <c r="E41" s="24"/>
      <c r="F41" s="84"/>
      <c r="G41" s="24">
        <v>1583927</v>
      </c>
      <c r="H41" s="24"/>
      <c r="I41" s="25"/>
      <c r="J41" s="24">
        <v>47148</v>
      </c>
      <c r="K41" s="76"/>
    </row>
    <row r="42" spans="1:11" x14ac:dyDescent="0.4">
      <c r="A42" s="85" t="s">
        <v>127</v>
      </c>
      <c r="B42" s="85"/>
      <c r="C42" s="81"/>
      <c r="D42" s="29"/>
      <c r="E42" s="29"/>
      <c r="F42" s="81"/>
      <c r="G42" s="29"/>
      <c r="H42" s="29"/>
      <c r="I42" s="14"/>
      <c r="J42" s="14"/>
      <c r="K42" s="72"/>
    </row>
    <row r="43" spans="1:11" hidden="1" x14ac:dyDescent="0.4">
      <c r="A43" s="80" t="s">
        <v>128</v>
      </c>
      <c r="B43" s="85"/>
      <c r="C43" s="86"/>
      <c r="D43" s="18" t="s">
        <v>62</v>
      </c>
      <c r="E43" s="22"/>
      <c r="F43" s="86"/>
      <c r="G43" s="18" t="s">
        <v>62</v>
      </c>
      <c r="H43" s="22"/>
      <c r="I43" s="71"/>
      <c r="J43" s="18" t="s">
        <v>62</v>
      </c>
      <c r="K43" s="72"/>
    </row>
    <row r="44" spans="1:11" x14ac:dyDescent="0.4">
      <c r="A44" s="80" t="s">
        <v>129</v>
      </c>
      <c r="B44" s="85"/>
      <c r="C44" s="86"/>
      <c r="D44" s="18" t="s">
        <v>62</v>
      </c>
      <c r="E44" s="22"/>
      <c r="F44" s="86"/>
      <c r="G44" s="18">
        <v>20000</v>
      </c>
      <c r="H44" s="22"/>
      <c r="I44" s="71"/>
      <c r="J44" s="18" t="s">
        <v>62</v>
      </c>
      <c r="K44" s="72"/>
    </row>
    <row r="45" spans="1:11" x14ac:dyDescent="0.4">
      <c r="A45" s="73" t="s">
        <v>130</v>
      </c>
      <c r="B45" s="73"/>
      <c r="C45" s="77"/>
      <c r="D45" s="18">
        <v>-262185</v>
      </c>
      <c r="E45" s="18"/>
      <c r="F45" s="77"/>
      <c r="G45" s="18">
        <v>-308619</v>
      </c>
      <c r="H45" s="18"/>
      <c r="I45" s="19"/>
      <c r="J45" s="18">
        <v>-2429</v>
      </c>
      <c r="K45" s="76"/>
    </row>
    <row r="46" spans="1:11" x14ac:dyDescent="0.4">
      <c r="A46" s="73" t="s">
        <v>131</v>
      </c>
      <c r="B46" s="73"/>
      <c r="C46" s="77"/>
      <c r="D46" s="18">
        <v>-92713</v>
      </c>
      <c r="E46" s="18"/>
      <c r="F46" s="77"/>
      <c r="G46" s="18">
        <v>-144270</v>
      </c>
      <c r="H46" s="18"/>
      <c r="I46" s="19"/>
      <c r="J46" s="18">
        <v>-859</v>
      </c>
      <c r="K46" s="76"/>
    </row>
    <row r="47" spans="1:11" x14ac:dyDescent="0.4">
      <c r="A47" s="73" t="s">
        <v>132</v>
      </c>
      <c r="B47" s="73"/>
      <c r="C47" s="77"/>
      <c r="D47" s="18">
        <v>-24265</v>
      </c>
      <c r="E47" s="18"/>
      <c r="F47" s="77"/>
      <c r="G47" s="18">
        <v>-23289</v>
      </c>
      <c r="H47" s="18"/>
      <c r="I47" s="19"/>
      <c r="J47" s="18">
        <v>-224</v>
      </c>
      <c r="K47" s="76"/>
    </row>
    <row r="48" spans="1:11" x14ac:dyDescent="0.4">
      <c r="A48" s="73" t="s">
        <v>133</v>
      </c>
      <c r="B48" s="73"/>
      <c r="C48" s="77"/>
      <c r="D48" s="18">
        <v>878</v>
      </c>
      <c r="E48" s="18"/>
      <c r="F48" s="77"/>
      <c r="G48" s="18">
        <v>263130</v>
      </c>
      <c r="H48" s="18"/>
      <c r="I48" s="19"/>
      <c r="J48" s="18">
        <v>8</v>
      </c>
      <c r="K48" s="76"/>
    </row>
    <row r="49" spans="1:11" x14ac:dyDescent="0.4">
      <c r="A49" s="73" t="s">
        <v>134</v>
      </c>
      <c r="B49" s="73"/>
      <c r="C49" s="77"/>
      <c r="D49" s="18" t="s">
        <v>62</v>
      </c>
      <c r="E49" s="18"/>
      <c r="F49" s="77"/>
      <c r="G49" s="18">
        <v>20000</v>
      </c>
      <c r="H49" s="18"/>
      <c r="I49" s="19"/>
      <c r="J49" s="18" t="s">
        <v>62</v>
      </c>
      <c r="K49" s="76"/>
    </row>
    <row r="50" spans="1:11" hidden="1" x14ac:dyDescent="0.4">
      <c r="A50" s="73" t="s">
        <v>135</v>
      </c>
      <c r="B50" s="73"/>
      <c r="C50" s="77"/>
      <c r="D50" s="18" t="s">
        <v>62</v>
      </c>
      <c r="E50" s="18"/>
      <c r="F50" s="77"/>
      <c r="G50" s="18" t="s">
        <v>62</v>
      </c>
      <c r="H50" s="18"/>
      <c r="I50" s="19"/>
      <c r="J50" s="18" t="s">
        <v>62</v>
      </c>
      <c r="K50" s="76"/>
    </row>
    <row r="51" spans="1:11" x14ac:dyDescent="0.4">
      <c r="A51" s="73" t="s">
        <v>136</v>
      </c>
      <c r="B51" s="73"/>
      <c r="C51" s="77"/>
      <c r="D51" s="18">
        <v>-276249</v>
      </c>
      <c r="E51" s="18"/>
      <c r="F51" s="77"/>
      <c r="G51" s="18">
        <v>-235685</v>
      </c>
      <c r="H51" s="18"/>
      <c r="I51" s="19"/>
      <c r="J51" s="18">
        <v>-2559</v>
      </c>
      <c r="K51" s="76"/>
    </row>
    <row r="52" spans="1:11" x14ac:dyDescent="0.4">
      <c r="A52" s="73" t="s">
        <v>137</v>
      </c>
      <c r="B52" s="73"/>
      <c r="C52" s="77"/>
      <c r="D52" s="18">
        <v>-224147</v>
      </c>
      <c r="E52" s="18"/>
      <c r="F52" s="77"/>
      <c r="G52" s="18">
        <v>-2000</v>
      </c>
      <c r="H52" s="18"/>
      <c r="I52" s="19"/>
      <c r="J52" s="18">
        <v>-2076</v>
      </c>
      <c r="K52" s="76"/>
    </row>
    <row r="53" spans="1:11" x14ac:dyDescent="0.4">
      <c r="A53" s="73" t="s">
        <v>138</v>
      </c>
      <c r="B53" s="73"/>
      <c r="C53" s="77"/>
      <c r="D53" s="18">
        <v>-235016</v>
      </c>
      <c r="E53" s="18"/>
      <c r="F53" s="77"/>
      <c r="G53" s="18">
        <v>-36140</v>
      </c>
      <c r="H53" s="18"/>
      <c r="I53" s="19"/>
      <c r="J53" s="18">
        <v>-2177</v>
      </c>
      <c r="K53" s="76"/>
    </row>
    <row r="54" spans="1:11" x14ac:dyDescent="0.4">
      <c r="A54" s="73" t="s">
        <v>139</v>
      </c>
      <c r="B54" s="73"/>
      <c r="C54" s="77"/>
      <c r="D54" s="18">
        <v>51509</v>
      </c>
      <c r="E54" s="18"/>
      <c r="F54" s="77"/>
      <c r="G54" s="18">
        <v>40000</v>
      </c>
      <c r="H54" s="19"/>
      <c r="I54" s="19"/>
      <c r="J54" s="18">
        <v>477</v>
      </c>
      <c r="K54" s="76"/>
    </row>
    <row r="55" spans="1:11" x14ac:dyDescent="0.4">
      <c r="A55" s="73" t="s">
        <v>140</v>
      </c>
      <c r="B55" s="73"/>
      <c r="C55" s="77"/>
      <c r="D55" s="18">
        <v>-10144</v>
      </c>
      <c r="E55" s="18"/>
      <c r="F55" s="77"/>
      <c r="G55" s="18">
        <v>-22420</v>
      </c>
      <c r="H55" s="19"/>
      <c r="I55" s="19"/>
      <c r="J55" s="18">
        <v>-94</v>
      </c>
      <c r="K55" s="76"/>
    </row>
    <row r="56" spans="1:11" x14ac:dyDescent="0.4">
      <c r="A56" s="73" t="s">
        <v>141</v>
      </c>
      <c r="B56" s="73"/>
      <c r="C56" s="77"/>
      <c r="D56" s="18">
        <v>22870</v>
      </c>
      <c r="E56" s="18"/>
      <c r="F56" s="77"/>
      <c r="G56" s="18">
        <v>9984</v>
      </c>
      <c r="H56" s="19"/>
      <c r="I56" s="19"/>
      <c r="J56" s="18">
        <v>211</v>
      </c>
      <c r="K56" s="76"/>
    </row>
    <row r="57" spans="1:11" hidden="1" x14ac:dyDescent="0.4">
      <c r="A57" s="73" t="s">
        <v>142</v>
      </c>
      <c r="B57" s="82"/>
      <c r="C57" s="83"/>
      <c r="D57" s="56" t="s">
        <v>62</v>
      </c>
      <c r="E57" s="56"/>
      <c r="F57" s="83"/>
      <c r="G57" s="56" t="s">
        <v>62</v>
      </c>
      <c r="H57" s="42"/>
      <c r="I57" s="42"/>
      <c r="J57" s="56" t="s">
        <v>62</v>
      </c>
      <c r="K57" s="76"/>
    </row>
    <row r="58" spans="1:11" x14ac:dyDescent="0.4">
      <c r="A58" s="82" t="s">
        <v>143</v>
      </c>
      <c r="B58" s="82"/>
      <c r="C58" s="79"/>
      <c r="D58" s="30">
        <v>-7874</v>
      </c>
      <c r="E58" s="30"/>
      <c r="F58" s="79"/>
      <c r="G58" s="30">
        <v>10510</v>
      </c>
      <c r="H58" s="23"/>
      <c r="I58" s="23"/>
      <c r="J58" s="30">
        <v>-72</v>
      </c>
      <c r="K58" s="76"/>
    </row>
    <row r="59" spans="1:11" x14ac:dyDescent="0.4">
      <c r="A59" s="66" t="s">
        <v>144</v>
      </c>
      <c r="B59" s="66"/>
      <c r="C59" s="84"/>
      <c r="D59" s="24">
        <v>-1057339</v>
      </c>
      <c r="E59" s="24"/>
      <c r="F59" s="84"/>
      <c r="G59" s="24">
        <v>-408801</v>
      </c>
      <c r="H59" s="25"/>
      <c r="I59" s="25"/>
      <c r="J59" s="24">
        <v>-9797</v>
      </c>
      <c r="K59" s="76"/>
    </row>
    <row r="60" spans="1:11" x14ac:dyDescent="0.4">
      <c r="A60" s="85" t="s">
        <v>145</v>
      </c>
      <c r="B60" s="85"/>
      <c r="C60" s="81"/>
      <c r="D60" s="29"/>
      <c r="E60" s="29"/>
      <c r="F60" s="81"/>
      <c r="G60" s="14"/>
      <c r="H60" s="14"/>
      <c r="I60" s="14"/>
      <c r="J60" s="14"/>
      <c r="K60" s="72"/>
    </row>
    <row r="61" spans="1:11" x14ac:dyDescent="0.4">
      <c r="A61" s="73" t="s">
        <v>146</v>
      </c>
      <c r="B61" s="73"/>
      <c r="C61" s="77"/>
      <c r="D61" s="18">
        <v>-942114</v>
      </c>
      <c r="E61" s="18"/>
      <c r="F61" s="77"/>
      <c r="G61" s="18">
        <v>246585</v>
      </c>
      <c r="H61" s="19"/>
      <c r="I61" s="19"/>
      <c r="J61" s="18">
        <v>-8729</v>
      </c>
      <c r="K61" s="76"/>
    </row>
    <row r="62" spans="1:11" x14ac:dyDescent="0.4">
      <c r="A62" s="73" t="s">
        <v>147</v>
      </c>
      <c r="B62" s="73"/>
      <c r="C62" s="77"/>
      <c r="D62" s="18">
        <v>70000</v>
      </c>
      <c r="E62" s="18"/>
      <c r="F62" s="77"/>
      <c r="G62" s="18" t="s">
        <v>62</v>
      </c>
      <c r="H62" s="19"/>
      <c r="I62" s="19"/>
      <c r="J62" s="18">
        <v>648</v>
      </c>
      <c r="K62" s="76"/>
    </row>
    <row r="63" spans="1:11" x14ac:dyDescent="0.4">
      <c r="A63" s="73" t="s">
        <v>148</v>
      </c>
      <c r="B63" s="73"/>
      <c r="C63" s="77"/>
      <c r="D63" s="18">
        <v>-50000</v>
      </c>
      <c r="E63" s="18"/>
      <c r="F63" s="77"/>
      <c r="G63" s="18" t="s">
        <v>62</v>
      </c>
      <c r="H63" s="19"/>
      <c r="I63" s="19"/>
      <c r="J63" s="18">
        <v>-463</v>
      </c>
      <c r="K63" s="76"/>
    </row>
    <row r="64" spans="1:11" x14ac:dyDescent="0.4">
      <c r="A64" s="73" t="s">
        <v>149</v>
      </c>
      <c r="B64" s="73"/>
      <c r="C64" s="77"/>
      <c r="D64" s="18">
        <v>-1016412</v>
      </c>
      <c r="E64" s="18"/>
      <c r="F64" s="77"/>
      <c r="G64" s="18">
        <v>-873057</v>
      </c>
      <c r="H64" s="19"/>
      <c r="I64" s="19"/>
      <c r="J64" s="18">
        <v>-9418</v>
      </c>
      <c r="K64" s="76"/>
    </row>
    <row r="65" spans="1:11" x14ac:dyDescent="0.4">
      <c r="A65" s="73" t="s">
        <v>150</v>
      </c>
      <c r="B65" s="73"/>
      <c r="C65" s="77"/>
      <c r="D65" s="18">
        <v>-12065</v>
      </c>
      <c r="E65" s="18"/>
      <c r="F65" s="77"/>
      <c r="G65" s="18">
        <v>-467092</v>
      </c>
      <c r="H65" s="19"/>
      <c r="I65" s="19"/>
      <c r="J65" s="18">
        <v>-111</v>
      </c>
      <c r="K65" s="76"/>
    </row>
    <row r="66" spans="1:11" x14ac:dyDescent="0.4">
      <c r="A66" s="151" t="s">
        <v>159</v>
      </c>
      <c r="B66" s="151"/>
      <c r="C66" s="83"/>
      <c r="D66" s="56" t="s">
        <v>62</v>
      </c>
      <c r="E66" s="56"/>
      <c r="F66" s="83"/>
      <c r="G66" s="18">
        <v>-198493</v>
      </c>
      <c r="H66" s="42"/>
      <c r="I66" s="42"/>
      <c r="J66" s="56" t="s">
        <v>62</v>
      </c>
      <c r="K66" s="76"/>
    </row>
    <row r="67" spans="1:11" x14ac:dyDescent="0.4">
      <c r="A67" s="82" t="s">
        <v>151</v>
      </c>
      <c r="B67" s="82"/>
      <c r="C67" s="79"/>
      <c r="D67" s="30">
        <v>-7199</v>
      </c>
      <c r="E67" s="30"/>
      <c r="F67" s="79"/>
      <c r="G67" s="18">
        <v>-5258</v>
      </c>
      <c r="H67" s="23"/>
      <c r="I67" s="23"/>
      <c r="J67" s="30">
        <v>-66</v>
      </c>
      <c r="K67" s="76"/>
    </row>
    <row r="68" spans="1:11" x14ac:dyDescent="0.4">
      <c r="A68" s="66" t="s">
        <v>152</v>
      </c>
      <c r="B68" s="66"/>
      <c r="C68" s="84"/>
      <c r="D68" s="24">
        <v>-1957791</v>
      </c>
      <c r="E68" s="24"/>
      <c r="F68" s="84"/>
      <c r="G68" s="24">
        <v>-1297316</v>
      </c>
      <c r="H68" s="25"/>
      <c r="I68" s="25"/>
      <c r="J68" s="24">
        <v>-18141</v>
      </c>
      <c r="K68" s="76"/>
    </row>
    <row r="69" spans="1:11" x14ac:dyDescent="0.4">
      <c r="A69" s="80" t="s">
        <v>153</v>
      </c>
      <c r="B69" s="80"/>
      <c r="C69" s="81"/>
      <c r="D69" s="29">
        <v>-49845</v>
      </c>
      <c r="E69" s="29"/>
      <c r="F69" s="81"/>
      <c r="G69" s="29">
        <v>-11053</v>
      </c>
      <c r="H69" s="14"/>
      <c r="I69" s="14"/>
      <c r="J69" s="29">
        <v>-461</v>
      </c>
      <c r="K69" s="76"/>
    </row>
    <row r="70" spans="1:11" x14ac:dyDescent="0.4">
      <c r="A70" s="73" t="s">
        <v>154</v>
      </c>
      <c r="B70" s="73"/>
      <c r="C70" s="77"/>
      <c r="D70" s="18">
        <v>2023252</v>
      </c>
      <c r="E70" s="18"/>
      <c r="F70" s="77"/>
      <c r="G70" s="18">
        <v>-133244</v>
      </c>
      <c r="H70" s="19"/>
      <c r="I70" s="19"/>
      <c r="J70" s="18">
        <v>18747</v>
      </c>
      <c r="K70" s="76"/>
    </row>
    <row r="71" spans="1:11" x14ac:dyDescent="0.4">
      <c r="A71" s="82" t="s">
        <v>155</v>
      </c>
      <c r="B71" s="82"/>
      <c r="C71" s="77"/>
      <c r="D71" s="18">
        <v>2468514</v>
      </c>
      <c r="E71" s="18"/>
      <c r="F71" s="77"/>
      <c r="G71" s="18">
        <v>2601758</v>
      </c>
      <c r="H71" s="19"/>
      <c r="I71" s="19"/>
      <c r="J71" s="18">
        <v>22873</v>
      </c>
      <c r="K71" s="76"/>
    </row>
    <row r="72" spans="1:11" x14ac:dyDescent="0.4">
      <c r="A72" s="82" t="s">
        <v>156</v>
      </c>
      <c r="B72" s="82"/>
      <c r="C72" s="77"/>
      <c r="D72" s="18">
        <v>56778</v>
      </c>
      <c r="E72" s="18"/>
      <c r="F72" s="77"/>
      <c r="G72" s="18" t="s">
        <v>62</v>
      </c>
      <c r="H72" s="19"/>
      <c r="I72" s="19"/>
      <c r="J72" s="18">
        <v>526</v>
      </c>
      <c r="K72" s="76"/>
    </row>
    <row r="73" spans="1:11" hidden="1" x14ac:dyDescent="0.4">
      <c r="A73" s="82" t="s">
        <v>157</v>
      </c>
      <c r="B73" s="82"/>
      <c r="C73" s="77"/>
      <c r="D73" s="18" t="s">
        <v>62</v>
      </c>
      <c r="E73" s="18"/>
      <c r="F73" s="77"/>
      <c r="G73" s="18" t="s">
        <v>62</v>
      </c>
      <c r="H73" s="19"/>
      <c r="I73" s="19"/>
      <c r="J73" s="18" t="s">
        <v>62</v>
      </c>
      <c r="K73" s="76"/>
    </row>
    <row r="74" spans="1:11" ht="19.5" thickBot="1" x14ac:dyDescent="0.45">
      <c r="A74" s="87" t="s">
        <v>158</v>
      </c>
      <c r="B74" s="87"/>
      <c r="C74" s="88" t="s">
        <v>91</v>
      </c>
      <c r="D74" s="89">
        <v>4548545</v>
      </c>
      <c r="E74" s="89"/>
      <c r="F74" s="88" t="s">
        <v>60</v>
      </c>
      <c r="G74" s="89">
        <v>2468514</v>
      </c>
      <c r="H74" s="90"/>
      <c r="I74" s="91" t="s">
        <v>61</v>
      </c>
      <c r="J74" s="89">
        <v>42147</v>
      </c>
      <c r="K74" s="76"/>
    </row>
    <row r="75" spans="1:11" x14ac:dyDescent="0.4">
      <c r="A75" s="92"/>
      <c r="B75" s="92"/>
      <c r="C75" s="93"/>
      <c r="D75" s="94"/>
      <c r="E75" s="94"/>
      <c r="F75" s="93"/>
      <c r="G75" s="95"/>
      <c r="H75" s="96"/>
      <c r="I75" s="94"/>
      <c r="J75" s="72"/>
      <c r="K75" s="72"/>
    </row>
    <row r="76" spans="1:11" x14ac:dyDescent="0.4">
      <c r="A76" s="45" t="s">
        <v>92</v>
      </c>
      <c r="B76" s="45" t="str">
        <f>"(US$1.00 = Yen"&amp;T3&amp;") as of "&amp;TEXT(Q3,"mmMM DD,yyyy")&amp;"."</f>
        <v>(US$1.00 = Yen) as of January 00,1900.</v>
      </c>
      <c r="C76" s="45"/>
      <c r="D76" s="76"/>
      <c r="E76" s="76"/>
      <c r="F76" s="45"/>
      <c r="G76" s="72"/>
      <c r="H76" s="72"/>
      <c r="I76" s="72"/>
      <c r="J76" s="72"/>
      <c r="K76" s="72"/>
    </row>
    <row r="77" spans="1:11" x14ac:dyDescent="0.4">
      <c r="A77" s="45" t="s">
        <v>93</v>
      </c>
      <c r="B77" s="97"/>
      <c r="C77" s="97"/>
      <c r="D77" s="98"/>
      <c r="E77" s="98"/>
      <c r="F77" s="97"/>
      <c r="G77" s="99"/>
      <c r="H77" s="99"/>
      <c r="I77" s="72"/>
      <c r="J77" s="72"/>
      <c r="K77" s="72"/>
    </row>
  </sheetData>
  <mergeCells count="6">
    <mergeCell ref="A66:B66"/>
    <mergeCell ref="C5:G5"/>
    <mergeCell ref="I5:J5"/>
    <mergeCell ref="C6:D6"/>
    <mergeCell ref="F6:G6"/>
    <mergeCell ref="I6:J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A619-1789-418A-9B15-433EEC86FFF7}">
  <dimension ref="A1:K86"/>
  <sheetViews>
    <sheetView workbookViewId="0">
      <selection activeCell="D11" sqref="D11"/>
    </sheetView>
  </sheetViews>
  <sheetFormatPr defaultRowHeight="18.75" x14ac:dyDescent="0.4"/>
  <cols>
    <col min="1" max="1" width="54.875" bestFit="1" customWidth="1"/>
    <col min="3" max="3" width="3.5" bestFit="1" customWidth="1"/>
    <col min="4" max="4" width="11.25" bestFit="1" customWidth="1"/>
    <col min="6" max="6" width="3.5" bestFit="1" customWidth="1"/>
    <col min="7" max="7" width="11.25" bestFit="1" customWidth="1"/>
    <col min="9" max="9" width="3.5" bestFit="1" customWidth="1"/>
    <col min="10" max="10" width="10" customWidth="1"/>
  </cols>
  <sheetData>
    <row r="1" spans="1:11" ht="20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4">
      <c r="A3" s="3" t="s">
        <v>165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6" customHeight="1" x14ac:dyDescent="0.4">
      <c r="A5" s="4" t="s">
        <v>2</v>
      </c>
      <c r="B5" s="2"/>
      <c r="C5" s="141" t="s">
        <v>3</v>
      </c>
      <c r="D5" s="141"/>
      <c r="E5" s="141"/>
      <c r="F5" s="141"/>
      <c r="G5" s="141"/>
      <c r="H5" s="2"/>
      <c r="I5" s="142" t="s">
        <v>4</v>
      </c>
      <c r="J5" s="142"/>
      <c r="K5" s="2"/>
    </row>
    <row r="6" spans="1:11" x14ac:dyDescent="0.4">
      <c r="A6" s="5"/>
      <c r="B6" s="6"/>
      <c r="C6" s="6"/>
      <c r="D6" s="7">
        <v>2020</v>
      </c>
      <c r="E6" s="8"/>
      <c r="F6" s="8"/>
      <c r="G6" s="7">
        <v>2019</v>
      </c>
      <c r="H6" s="9"/>
      <c r="I6" s="8"/>
      <c r="J6" s="7">
        <v>2020</v>
      </c>
      <c r="K6" s="2"/>
    </row>
    <row r="7" spans="1:11" x14ac:dyDescent="0.4">
      <c r="A7" s="4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4">
      <c r="A8" s="10" t="s">
        <v>6</v>
      </c>
      <c r="B8" s="11"/>
      <c r="C8" s="12" t="s">
        <v>60</v>
      </c>
      <c r="D8" s="13">
        <v>10418674</v>
      </c>
      <c r="E8" s="14"/>
      <c r="F8" s="12" t="s">
        <v>60</v>
      </c>
      <c r="G8" s="13">
        <v>4548545</v>
      </c>
      <c r="H8" s="15"/>
      <c r="I8" s="12" t="s">
        <v>61</v>
      </c>
      <c r="J8" s="13">
        <v>98475</v>
      </c>
      <c r="K8" s="2"/>
    </row>
    <row r="9" spans="1:11" x14ac:dyDescent="0.4">
      <c r="A9" s="16" t="s">
        <v>7</v>
      </c>
      <c r="B9" s="17"/>
      <c r="C9" s="17"/>
      <c r="D9" s="18">
        <v>15113783</v>
      </c>
      <c r="E9" s="19"/>
      <c r="F9" s="19"/>
      <c r="G9" s="18">
        <v>17479466</v>
      </c>
      <c r="H9" s="15"/>
      <c r="I9" s="19"/>
      <c r="J9" s="18">
        <v>142852</v>
      </c>
      <c r="K9" s="2"/>
    </row>
    <row r="10" spans="1:11" x14ac:dyDescent="0.4">
      <c r="A10" s="20" t="s">
        <v>8</v>
      </c>
      <c r="B10" s="21"/>
      <c r="C10" s="21"/>
      <c r="D10" s="22">
        <v>-35069</v>
      </c>
      <c r="E10" s="23"/>
      <c r="F10" s="23"/>
      <c r="G10" s="22">
        <v>-31961</v>
      </c>
      <c r="H10" s="15"/>
      <c r="I10" s="23"/>
      <c r="J10" s="22">
        <v>-331</v>
      </c>
      <c r="K10" s="2"/>
    </row>
    <row r="11" spans="1:11" x14ac:dyDescent="0.4">
      <c r="A11" s="10"/>
      <c r="B11" s="11"/>
      <c r="C11" s="11"/>
      <c r="D11" s="13">
        <v>15078714</v>
      </c>
      <c r="E11" s="14"/>
      <c r="F11" s="14"/>
      <c r="G11" s="13">
        <v>17447505</v>
      </c>
      <c r="H11" s="15"/>
      <c r="I11" s="14"/>
      <c r="J11" s="13">
        <v>142520</v>
      </c>
      <c r="K11" s="2"/>
    </row>
    <row r="12" spans="1:11" x14ac:dyDescent="0.4">
      <c r="A12" s="16" t="s">
        <v>9</v>
      </c>
      <c r="B12" s="17"/>
      <c r="C12" s="17"/>
      <c r="D12" s="18">
        <v>12285204</v>
      </c>
      <c r="E12" s="19"/>
      <c r="F12" s="19"/>
      <c r="G12" s="18">
        <v>12820020</v>
      </c>
      <c r="H12" s="15"/>
      <c r="I12" s="19"/>
      <c r="J12" s="18">
        <v>116117</v>
      </c>
      <c r="K12" s="2"/>
    </row>
    <row r="13" spans="1:11" x14ac:dyDescent="0.4">
      <c r="A13" s="16" t="s">
        <v>10</v>
      </c>
      <c r="B13" s="17"/>
      <c r="C13" s="17"/>
      <c r="D13" s="18" t="s">
        <v>62</v>
      </c>
      <c r="E13" s="19"/>
      <c r="F13" s="19"/>
      <c r="G13" s="18" t="s">
        <v>62</v>
      </c>
      <c r="H13" s="15"/>
      <c r="I13" s="19"/>
      <c r="J13" s="18" t="s">
        <v>62</v>
      </c>
      <c r="K13" s="2"/>
    </row>
    <row r="14" spans="1:11" x14ac:dyDescent="0.4">
      <c r="A14" s="20" t="s">
        <v>11</v>
      </c>
      <c r="B14" s="21"/>
      <c r="C14" s="21"/>
      <c r="D14" s="22">
        <v>1709181</v>
      </c>
      <c r="E14" s="23"/>
      <c r="F14" s="23"/>
      <c r="G14" s="22">
        <v>1560079</v>
      </c>
      <c r="H14" s="15"/>
      <c r="I14" s="23"/>
      <c r="J14" s="22">
        <v>16154</v>
      </c>
      <c r="K14" s="2"/>
    </row>
    <row r="15" spans="1:11" x14ac:dyDescent="0.4">
      <c r="A15" s="5" t="s">
        <v>12</v>
      </c>
      <c r="B15" s="6"/>
      <c r="C15" s="6"/>
      <c r="D15" s="24">
        <v>39491774</v>
      </c>
      <c r="E15" s="25"/>
      <c r="F15" s="25"/>
      <c r="G15" s="24">
        <v>36376150</v>
      </c>
      <c r="H15" s="15"/>
      <c r="I15" s="25"/>
      <c r="J15" s="24">
        <v>373268</v>
      </c>
      <c r="K15" s="2"/>
    </row>
    <row r="16" spans="1:11" x14ac:dyDescent="0.4">
      <c r="A16" s="26"/>
      <c r="B16" s="2"/>
      <c r="C16" s="2"/>
      <c r="D16" s="27"/>
      <c r="E16" s="15"/>
      <c r="F16" s="15"/>
      <c r="G16" s="27"/>
      <c r="H16" s="15"/>
      <c r="I16" s="15"/>
      <c r="J16" s="27"/>
      <c r="K16" s="2"/>
    </row>
    <row r="17" spans="1:11" x14ac:dyDescent="0.4">
      <c r="A17" s="26"/>
      <c r="B17" s="2"/>
      <c r="C17" s="2"/>
      <c r="D17" s="27"/>
      <c r="E17" s="15"/>
      <c r="F17" s="15"/>
      <c r="G17" s="27"/>
      <c r="H17" s="15"/>
      <c r="I17" s="15"/>
      <c r="J17" s="27"/>
      <c r="K17" s="2"/>
    </row>
    <row r="18" spans="1:11" x14ac:dyDescent="0.4">
      <c r="A18" s="26"/>
      <c r="B18" s="2"/>
      <c r="C18" s="2"/>
      <c r="D18" s="27"/>
      <c r="E18" s="15"/>
      <c r="F18" s="15"/>
      <c r="G18" s="27"/>
      <c r="H18" s="15"/>
      <c r="I18" s="15"/>
      <c r="J18" s="27"/>
      <c r="K18" s="2"/>
    </row>
    <row r="19" spans="1:11" x14ac:dyDescent="0.4">
      <c r="A19" s="26"/>
      <c r="B19" s="2"/>
      <c r="C19" s="2"/>
      <c r="D19" s="27"/>
      <c r="E19" s="15"/>
      <c r="F19" s="15"/>
      <c r="G19" s="27"/>
      <c r="H19" s="15"/>
      <c r="I19" s="15"/>
      <c r="J19" s="27"/>
      <c r="K19" s="2"/>
    </row>
    <row r="20" spans="1:11" x14ac:dyDescent="0.4">
      <c r="A20" s="28" t="s">
        <v>13</v>
      </c>
      <c r="B20" s="6"/>
      <c r="C20" s="6"/>
      <c r="D20" s="24"/>
      <c r="E20" s="25"/>
      <c r="F20" s="25"/>
      <c r="G20" s="24"/>
      <c r="H20" s="15"/>
      <c r="I20" s="25"/>
      <c r="J20" s="24"/>
      <c r="K20" s="2"/>
    </row>
    <row r="21" spans="1:11" x14ac:dyDescent="0.4">
      <c r="A21" s="10" t="s">
        <v>14</v>
      </c>
      <c r="B21" s="11"/>
      <c r="C21" s="11"/>
      <c r="D21" s="29">
        <v>1270623</v>
      </c>
      <c r="E21" s="14"/>
      <c r="F21" s="14"/>
      <c r="G21" s="13">
        <v>1310802</v>
      </c>
      <c r="H21" s="15"/>
      <c r="I21" s="14"/>
      <c r="J21" s="13">
        <v>12009</v>
      </c>
      <c r="K21" s="2"/>
    </row>
    <row r="22" spans="1:11" x14ac:dyDescent="0.4">
      <c r="A22" s="16" t="s">
        <v>15</v>
      </c>
      <c r="B22" s="17"/>
      <c r="C22" s="17"/>
      <c r="D22" s="18">
        <v>237946</v>
      </c>
      <c r="E22" s="19"/>
      <c r="F22" s="19"/>
      <c r="G22" s="18">
        <v>130362</v>
      </c>
      <c r="H22" s="15"/>
      <c r="I22" s="19"/>
      <c r="J22" s="18">
        <v>2249</v>
      </c>
      <c r="K22" s="2"/>
    </row>
    <row r="23" spans="1:11" x14ac:dyDescent="0.4">
      <c r="A23" s="16" t="s">
        <v>16</v>
      </c>
      <c r="B23" s="17"/>
      <c r="C23" s="17"/>
      <c r="D23" s="18">
        <v>747930</v>
      </c>
      <c r="E23" s="19"/>
      <c r="F23" s="19"/>
      <c r="G23" s="18">
        <v>414678</v>
      </c>
      <c r="H23" s="15"/>
      <c r="I23" s="19"/>
      <c r="J23" s="18">
        <v>7069</v>
      </c>
      <c r="K23" s="2"/>
    </row>
    <row r="24" spans="1:11" x14ac:dyDescent="0.4">
      <c r="A24" s="16" t="s">
        <v>17</v>
      </c>
      <c r="B24" s="17"/>
      <c r="C24" s="17"/>
      <c r="D24" s="18">
        <v>419034</v>
      </c>
      <c r="E24" s="19"/>
      <c r="F24" s="19"/>
      <c r="G24" s="18">
        <v>339534</v>
      </c>
      <c r="H24" s="15"/>
      <c r="I24" s="19"/>
      <c r="J24" s="18">
        <v>3960</v>
      </c>
      <c r="K24" s="2"/>
    </row>
    <row r="25" spans="1:11" x14ac:dyDescent="0.4">
      <c r="A25" s="20" t="s">
        <v>18</v>
      </c>
      <c r="B25" s="21"/>
      <c r="C25" s="21"/>
      <c r="D25" s="30">
        <v>2675535</v>
      </c>
      <c r="E25" s="23"/>
      <c r="F25" s="23"/>
      <c r="G25" s="30">
        <v>2195378</v>
      </c>
      <c r="H25" s="15"/>
      <c r="I25" s="23"/>
      <c r="J25" s="30">
        <v>25288</v>
      </c>
      <c r="K25" s="2"/>
    </row>
    <row r="26" spans="1:11" x14ac:dyDescent="0.4">
      <c r="A26" s="26"/>
      <c r="B26" s="2"/>
      <c r="C26" s="2"/>
      <c r="D26" s="27"/>
      <c r="E26" s="15"/>
      <c r="F26" s="15"/>
      <c r="G26" s="27"/>
      <c r="H26" s="15"/>
      <c r="I26" s="15"/>
      <c r="J26" s="27"/>
      <c r="K26" s="2"/>
    </row>
    <row r="27" spans="1:11" x14ac:dyDescent="0.4">
      <c r="A27" s="28" t="s">
        <v>19</v>
      </c>
      <c r="B27" s="6"/>
      <c r="C27" s="6"/>
      <c r="D27" s="24"/>
      <c r="E27" s="25"/>
      <c r="F27" s="25"/>
      <c r="G27" s="24"/>
      <c r="H27" s="15"/>
      <c r="I27" s="25"/>
      <c r="J27" s="24"/>
      <c r="K27" s="2"/>
    </row>
    <row r="28" spans="1:11" x14ac:dyDescent="0.4">
      <c r="A28" s="10" t="s">
        <v>20</v>
      </c>
      <c r="B28" s="11"/>
      <c r="C28" s="11"/>
      <c r="D28" s="29">
        <v>2974820</v>
      </c>
      <c r="E28" s="14"/>
      <c r="F28" s="14"/>
      <c r="G28" s="13">
        <v>3261750</v>
      </c>
      <c r="H28" s="15"/>
      <c r="I28" s="14"/>
      <c r="J28" s="13">
        <v>28117</v>
      </c>
      <c r="K28" s="2"/>
    </row>
    <row r="29" spans="1:11" hidden="1" x14ac:dyDescent="0.4">
      <c r="A29" s="16" t="s">
        <v>21</v>
      </c>
      <c r="B29" s="17"/>
      <c r="C29" s="17"/>
      <c r="D29" s="18" t="s">
        <v>62</v>
      </c>
      <c r="E29" s="19"/>
      <c r="F29" s="19"/>
      <c r="G29" s="18" t="s">
        <v>62</v>
      </c>
      <c r="H29" s="15"/>
      <c r="I29" s="19"/>
      <c r="J29" s="18" t="s">
        <v>62</v>
      </c>
      <c r="K29" s="2"/>
    </row>
    <row r="30" spans="1:11" x14ac:dyDescent="0.4">
      <c r="A30" s="16" t="s">
        <v>22</v>
      </c>
      <c r="B30" s="17"/>
      <c r="C30" s="17"/>
      <c r="D30" s="18">
        <v>114129</v>
      </c>
      <c r="E30" s="19"/>
      <c r="F30" s="19"/>
      <c r="G30" s="18">
        <v>98340</v>
      </c>
      <c r="H30" s="15"/>
      <c r="I30" s="19"/>
      <c r="J30" s="18">
        <v>1078</v>
      </c>
      <c r="K30" s="2"/>
    </row>
    <row r="31" spans="1:11" x14ac:dyDescent="0.4">
      <c r="A31" s="26" t="s">
        <v>23</v>
      </c>
      <c r="B31" s="2"/>
      <c r="C31" s="2"/>
      <c r="D31" s="18">
        <v>723329</v>
      </c>
      <c r="E31" s="2"/>
      <c r="F31" s="2"/>
      <c r="G31" s="18">
        <v>269804</v>
      </c>
      <c r="H31" s="2"/>
      <c r="I31" s="2"/>
      <c r="J31" s="18">
        <v>6836</v>
      </c>
      <c r="K31" s="2"/>
    </row>
    <row r="32" spans="1:11" x14ac:dyDescent="0.4">
      <c r="A32" s="16" t="s">
        <v>24</v>
      </c>
      <c r="B32" s="17"/>
      <c r="C32" s="17"/>
      <c r="D32" s="18">
        <v>1254121</v>
      </c>
      <c r="E32" s="19"/>
      <c r="F32" s="19"/>
      <c r="G32" s="18">
        <v>1530697</v>
      </c>
      <c r="H32" s="15"/>
      <c r="I32" s="19"/>
      <c r="J32" s="18">
        <v>11853</v>
      </c>
      <c r="K32" s="2"/>
    </row>
    <row r="33" spans="1:11" x14ac:dyDescent="0.4">
      <c r="A33" s="20" t="s">
        <v>8</v>
      </c>
      <c r="B33" s="21"/>
      <c r="C33" s="21"/>
      <c r="D33" s="30">
        <v>-3001</v>
      </c>
      <c r="E33" s="23"/>
      <c r="F33" s="23"/>
      <c r="G33" s="22">
        <v>-876</v>
      </c>
      <c r="H33" s="15"/>
      <c r="I33" s="23"/>
      <c r="J33" s="22">
        <v>-28</v>
      </c>
      <c r="K33" s="2"/>
    </row>
    <row r="34" spans="1:11" x14ac:dyDescent="0.4">
      <c r="A34" s="5" t="s">
        <v>25</v>
      </c>
      <c r="B34" s="6"/>
      <c r="C34" s="6"/>
      <c r="D34" s="29">
        <v>5063398</v>
      </c>
      <c r="E34" s="25"/>
      <c r="F34" s="25"/>
      <c r="G34" s="29">
        <v>5159717</v>
      </c>
      <c r="H34" s="15"/>
      <c r="I34" s="25"/>
      <c r="J34" s="29">
        <v>47858</v>
      </c>
      <c r="K34" s="2"/>
    </row>
    <row r="35" spans="1:11" x14ac:dyDescent="0.4">
      <c r="A35" s="5" t="s">
        <v>26</v>
      </c>
      <c r="B35" s="6"/>
      <c r="C35" s="31" t="s">
        <v>60</v>
      </c>
      <c r="D35" s="24">
        <v>47230708</v>
      </c>
      <c r="E35" s="25"/>
      <c r="F35" s="32" t="s">
        <v>60</v>
      </c>
      <c r="G35" s="24">
        <v>43731246</v>
      </c>
      <c r="H35" s="15"/>
      <c r="I35" s="32" t="s">
        <v>61</v>
      </c>
      <c r="J35" s="24">
        <v>446415</v>
      </c>
      <c r="K35" s="2"/>
    </row>
    <row r="36" spans="1:11" x14ac:dyDescent="0.4">
      <c r="A36" s="26"/>
      <c r="B36" s="2"/>
      <c r="C36" s="2"/>
      <c r="D36" s="27"/>
      <c r="E36" s="15"/>
      <c r="F36" s="15"/>
      <c r="G36" s="27"/>
      <c r="H36" s="15"/>
      <c r="I36" s="15"/>
      <c r="J36" s="27"/>
      <c r="K36" s="2"/>
    </row>
    <row r="37" spans="1:11" x14ac:dyDescent="0.4">
      <c r="A37" s="33"/>
      <c r="B37" s="2"/>
      <c r="C37" s="2"/>
      <c r="D37" s="27"/>
      <c r="E37" s="15"/>
      <c r="F37" s="15"/>
      <c r="G37" s="27"/>
      <c r="H37" s="15"/>
      <c r="I37" s="15"/>
      <c r="J37" s="27"/>
      <c r="K37" s="2"/>
    </row>
    <row r="38" spans="1:11" x14ac:dyDescent="0.4">
      <c r="A38" s="33"/>
      <c r="B38" s="2"/>
      <c r="C38" s="2"/>
      <c r="D38" s="27"/>
      <c r="E38" s="15"/>
      <c r="F38" s="15"/>
      <c r="G38" s="27"/>
      <c r="H38" s="15"/>
      <c r="I38" s="15"/>
      <c r="J38" s="27"/>
      <c r="K38" s="2"/>
    </row>
    <row r="39" spans="1:11" x14ac:dyDescent="0.4">
      <c r="A39" s="34"/>
      <c r="B39" s="2"/>
      <c r="C39" s="2"/>
      <c r="D39" s="27"/>
      <c r="E39" s="15"/>
      <c r="F39" s="15"/>
      <c r="G39" s="27"/>
      <c r="H39" s="15"/>
      <c r="I39" s="15"/>
      <c r="J39" s="27"/>
      <c r="K39" s="2"/>
    </row>
    <row r="40" spans="1:11" x14ac:dyDescent="0.4">
      <c r="A40" s="26"/>
      <c r="B40" s="2"/>
      <c r="C40" s="2"/>
      <c r="D40" s="27"/>
      <c r="E40" s="15"/>
      <c r="F40" s="15"/>
      <c r="G40" s="27"/>
      <c r="H40" s="15"/>
      <c r="I40" s="15"/>
      <c r="J40" s="27"/>
      <c r="K40" s="2"/>
    </row>
    <row r="41" spans="1:11" x14ac:dyDescent="0.4">
      <c r="A41" s="26"/>
      <c r="B41" s="2"/>
      <c r="C41" s="2"/>
      <c r="D41" s="27"/>
      <c r="E41" s="15"/>
      <c r="F41" s="15"/>
      <c r="G41" s="27"/>
      <c r="H41" s="15"/>
      <c r="I41" s="15"/>
      <c r="J41" s="27"/>
      <c r="K41" s="2"/>
    </row>
    <row r="42" spans="1:11" x14ac:dyDescent="0.4">
      <c r="A42" s="26"/>
      <c r="B42" s="2"/>
      <c r="C42" s="2"/>
      <c r="D42" s="27"/>
      <c r="E42" s="15"/>
      <c r="F42" s="15"/>
      <c r="G42" s="27"/>
      <c r="H42" s="15"/>
      <c r="I42" s="15"/>
      <c r="J42" s="27"/>
      <c r="K42" s="2"/>
    </row>
    <row r="43" spans="1:11" ht="20.25" x14ac:dyDescent="0.4">
      <c r="A43" s="35" t="str">
        <f>A1</f>
        <v>Consolidated Balance Sheets</v>
      </c>
      <c r="B43" s="2"/>
      <c r="C43" s="2"/>
      <c r="D43" s="27"/>
      <c r="E43" s="15"/>
      <c r="F43" s="15"/>
      <c r="G43" s="27"/>
      <c r="H43" s="15"/>
      <c r="I43" s="15"/>
      <c r="J43" s="27"/>
      <c r="K43" s="2"/>
    </row>
    <row r="44" spans="1:11" x14ac:dyDescent="0.4">
      <c r="A44" s="26" t="str">
        <f>A2</f>
        <v>Sanyo Trading Co., Ltd. and Consolidated Subsidiaries</v>
      </c>
      <c r="B44" s="2"/>
      <c r="C44" s="2"/>
      <c r="D44" s="27"/>
      <c r="E44" s="15"/>
      <c r="F44" s="15"/>
      <c r="G44" s="27"/>
      <c r="H44" s="15"/>
      <c r="I44" s="15"/>
      <c r="J44" s="27"/>
      <c r="K44" s="2"/>
    </row>
    <row r="45" spans="1:11" x14ac:dyDescent="0.4">
      <c r="A45" s="36" t="str">
        <f>A3</f>
        <v>September 30 , 2020 and 2019</v>
      </c>
      <c r="B45" s="2"/>
      <c r="C45" s="2"/>
      <c r="D45" s="27"/>
      <c r="E45" s="15"/>
      <c r="F45" s="15"/>
      <c r="G45" s="27"/>
      <c r="H45" s="15"/>
      <c r="I45" s="15"/>
      <c r="J45" s="27"/>
      <c r="K45" s="2"/>
    </row>
    <row r="46" spans="1:11" x14ac:dyDescent="0.4">
      <c r="A46" s="26"/>
      <c r="B46" s="2"/>
      <c r="C46" s="2"/>
      <c r="D46" s="27"/>
      <c r="E46" s="15"/>
      <c r="F46" s="15"/>
      <c r="G46" s="27"/>
      <c r="H46" s="15"/>
      <c r="I46" s="15"/>
      <c r="J46" s="27"/>
      <c r="K46" s="2"/>
    </row>
    <row r="47" spans="1:11" ht="35.25" customHeight="1" x14ac:dyDescent="0.4">
      <c r="A47" s="4" t="s">
        <v>27</v>
      </c>
      <c r="B47" s="2"/>
      <c r="C47" s="141" t="s">
        <v>3</v>
      </c>
      <c r="D47" s="141"/>
      <c r="E47" s="141"/>
      <c r="F47" s="141"/>
      <c r="G47" s="141"/>
      <c r="H47" s="15"/>
      <c r="I47" s="142" t="s">
        <v>4</v>
      </c>
      <c r="J47" s="142"/>
      <c r="K47" s="2"/>
    </row>
    <row r="48" spans="1:11" x14ac:dyDescent="0.4">
      <c r="A48" s="28" t="s">
        <v>28</v>
      </c>
      <c r="B48" s="6"/>
      <c r="C48" s="143">
        <f>D6</f>
        <v>2020</v>
      </c>
      <c r="D48" s="144"/>
      <c r="E48" s="25"/>
      <c r="F48" s="145">
        <f>G6</f>
        <v>2019</v>
      </c>
      <c r="G48" s="145"/>
      <c r="H48" s="15"/>
      <c r="I48" s="145">
        <f>J6</f>
        <v>2020</v>
      </c>
      <c r="J48" s="145"/>
      <c r="K48" s="2"/>
    </row>
    <row r="49" spans="1:11" x14ac:dyDescent="0.4">
      <c r="A49" s="10" t="s">
        <v>29</v>
      </c>
      <c r="B49" s="11"/>
      <c r="C49" s="38" t="s">
        <v>60</v>
      </c>
      <c r="D49" s="29">
        <v>7098568</v>
      </c>
      <c r="E49" s="14"/>
      <c r="F49" s="12" t="s">
        <v>60</v>
      </c>
      <c r="G49" s="13">
        <v>8348338</v>
      </c>
      <c r="H49" s="15"/>
      <c r="I49" s="12" t="s">
        <v>61</v>
      </c>
      <c r="J49" s="13">
        <v>67094</v>
      </c>
      <c r="K49" s="2"/>
    </row>
    <row r="50" spans="1:11" x14ac:dyDescent="0.4">
      <c r="A50" s="16" t="s">
        <v>30</v>
      </c>
      <c r="B50" s="17"/>
      <c r="C50" s="17"/>
      <c r="D50" s="18">
        <v>4369188</v>
      </c>
      <c r="E50" s="19"/>
      <c r="F50" s="19"/>
      <c r="G50" s="18">
        <v>1189283</v>
      </c>
      <c r="H50" s="15"/>
      <c r="I50" s="19"/>
      <c r="J50" s="18">
        <v>41296</v>
      </c>
      <c r="K50" s="2"/>
    </row>
    <row r="51" spans="1:11" x14ac:dyDescent="0.4">
      <c r="A51" s="16" t="s">
        <v>31</v>
      </c>
      <c r="B51" s="17"/>
      <c r="C51" s="17"/>
      <c r="D51" s="18" t="s">
        <v>62</v>
      </c>
      <c r="E51" s="19"/>
      <c r="F51" s="19"/>
      <c r="G51" s="18">
        <v>50000</v>
      </c>
      <c r="H51" s="15"/>
      <c r="I51" s="19"/>
      <c r="J51" s="18" t="s">
        <v>62</v>
      </c>
      <c r="K51" s="2"/>
    </row>
    <row r="52" spans="1:11" x14ac:dyDescent="0.4">
      <c r="A52" s="16" t="s">
        <v>32</v>
      </c>
      <c r="B52" s="17"/>
      <c r="C52" s="17"/>
      <c r="D52" s="18">
        <v>543348</v>
      </c>
      <c r="E52" s="19"/>
      <c r="F52" s="19"/>
      <c r="G52" s="18">
        <v>414407</v>
      </c>
      <c r="H52" s="15"/>
      <c r="I52" s="19"/>
      <c r="J52" s="18">
        <v>5135</v>
      </c>
      <c r="K52" s="2"/>
    </row>
    <row r="53" spans="1:11" x14ac:dyDescent="0.4">
      <c r="A53" s="16" t="s">
        <v>33</v>
      </c>
      <c r="B53" s="17"/>
      <c r="C53" s="17"/>
      <c r="D53" s="18">
        <v>816975</v>
      </c>
      <c r="E53" s="19"/>
      <c r="F53" s="19"/>
      <c r="G53" s="18">
        <v>1103870</v>
      </c>
      <c r="H53" s="15"/>
      <c r="I53" s="19"/>
      <c r="J53" s="18">
        <v>7721</v>
      </c>
      <c r="K53" s="2"/>
    </row>
    <row r="54" spans="1:11" x14ac:dyDescent="0.4">
      <c r="A54" s="16" t="s">
        <v>34</v>
      </c>
      <c r="B54" s="17"/>
      <c r="C54" s="17"/>
      <c r="D54" s="18">
        <v>51895</v>
      </c>
      <c r="E54" s="19"/>
      <c r="F54" s="19"/>
      <c r="G54" s="18">
        <v>21669</v>
      </c>
      <c r="H54" s="15"/>
      <c r="I54" s="19"/>
      <c r="J54" s="18">
        <v>490</v>
      </c>
      <c r="K54" s="2"/>
    </row>
    <row r="55" spans="1:11" x14ac:dyDescent="0.4">
      <c r="A55" s="21" t="s">
        <v>35</v>
      </c>
      <c r="B55" s="21"/>
      <c r="C55" s="21"/>
      <c r="D55" s="30">
        <v>1979775</v>
      </c>
      <c r="E55" s="23"/>
      <c r="F55" s="23"/>
      <c r="G55" s="22">
        <v>2100753</v>
      </c>
      <c r="H55" s="15"/>
      <c r="I55" s="23"/>
      <c r="J55" s="22">
        <v>18712</v>
      </c>
      <c r="K55" s="2"/>
    </row>
    <row r="56" spans="1:11" x14ac:dyDescent="0.4">
      <c r="A56" s="6" t="s">
        <v>36</v>
      </c>
      <c r="B56" s="6"/>
      <c r="C56" s="6"/>
      <c r="D56" s="24">
        <v>14859752</v>
      </c>
      <c r="E56" s="25"/>
      <c r="F56" s="25"/>
      <c r="G56" s="29">
        <v>13228323</v>
      </c>
      <c r="H56" s="15"/>
      <c r="I56" s="25"/>
      <c r="J56" s="29">
        <v>140451</v>
      </c>
      <c r="K56" s="2"/>
    </row>
    <row r="57" spans="1:11" x14ac:dyDescent="0.4">
      <c r="A57" s="2"/>
      <c r="B57" s="2"/>
      <c r="C57" s="2"/>
      <c r="D57" s="27"/>
      <c r="E57" s="15"/>
      <c r="F57" s="15"/>
      <c r="G57" s="29"/>
      <c r="H57" s="15"/>
      <c r="I57" s="15"/>
      <c r="J57" s="29"/>
      <c r="K57" s="2"/>
    </row>
    <row r="58" spans="1:11" x14ac:dyDescent="0.4">
      <c r="A58" s="39" t="s">
        <v>37</v>
      </c>
      <c r="B58" s="6"/>
      <c r="C58" s="6"/>
      <c r="D58" s="24"/>
      <c r="E58" s="25"/>
      <c r="F58" s="25"/>
      <c r="G58" s="29"/>
      <c r="H58" s="15"/>
      <c r="I58" s="25"/>
      <c r="J58" s="29"/>
      <c r="K58" s="2"/>
    </row>
    <row r="59" spans="1:11" x14ac:dyDescent="0.4">
      <c r="A59" s="11" t="s">
        <v>38</v>
      </c>
      <c r="B59" s="11"/>
      <c r="C59" s="11"/>
      <c r="D59" s="29">
        <v>160000</v>
      </c>
      <c r="E59" s="14"/>
      <c r="F59" s="14"/>
      <c r="G59" s="13">
        <v>70000</v>
      </c>
      <c r="H59" s="15"/>
      <c r="I59" s="14"/>
      <c r="J59" s="13">
        <v>1512</v>
      </c>
      <c r="K59" s="2"/>
    </row>
    <row r="60" spans="1:11" x14ac:dyDescent="0.4">
      <c r="A60" s="17" t="s">
        <v>39</v>
      </c>
      <c r="B60" s="17"/>
      <c r="C60" s="17"/>
      <c r="D60" s="18">
        <v>79686</v>
      </c>
      <c r="E60" s="19"/>
      <c r="F60" s="19"/>
      <c r="G60" s="18">
        <v>104865</v>
      </c>
      <c r="H60" s="15"/>
      <c r="I60" s="19"/>
      <c r="J60" s="18">
        <v>753</v>
      </c>
      <c r="K60" s="2"/>
    </row>
    <row r="61" spans="1:11" x14ac:dyDescent="0.4">
      <c r="A61" s="17" t="s">
        <v>166</v>
      </c>
      <c r="B61" s="17"/>
      <c r="C61" s="17"/>
      <c r="D61" s="18">
        <v>41507</v>
      </c>
      <c r="E61" s="19"/>
      <c r="F61" s="19"/>
      <c r="G61" s="18" t="s">
        <v>62</v>
      </c>
      <c r="H61" s="15"/>
      <c r="I61" s="19"/>
      <c r="J61" s="18">
        <v>392</v>
      </c>
      <c r="K61" s="2"/>
    </row>
    <row r="62" spans="1:11" x14ac:dyDescent="0.4">
      <c r="A62" s="17" t="s">
        <v>40</v>
      </c>
      <c r="B62" s="17"/>
      <c r="C62" s="17"/>
      <c r="D62" s="18">
        <v>893025</v>
      </c>
      <c r="E62" s="19"/>
      <c r="F62" s="19"/>
      <c r="G62" s="18">
        <v>847580</v>
      </c>
      <c r="H62" s="15"/>
      <c r="I62" s="19"/>
      <c r="J62" s="18">
        <v>8440</v>
      </c>
      <c r="K62" s="2"/>
    </row>
    <row r="63" spans="1:11" x14ac:dyDescent="0.4">
      <c r="A63" s="17" t="s">
        <v>41</v>
      </c>
      <c r="B63" s="17"/>
      <c r="C63" s="17"/>
      <c r="D63" s="18">
        <v>119827</v>
      </c>
      <c r="E63" s="19"/>
      <c r="F63" s="19"/>
      <c r="G63" s="18">
        <v>100712</v>
      </c>
      <c r="H63" s="15"/>
      <c r="I63" s="19"/>
      <c r="J63" s="18">
        <v>1132</v>
      </c>
      <c r="K63" s="2"/>
    </row>
    <row r="64" spans="1:11" x14ac:dyDescent="0.4">
      <c r="A64" s="21" t="s">
        <v>42</v>
      </c>
      <c r="B64" s="21"/>
      <c r="C64" s="21"/>
      <c r="D64" s="30">
        <v>38430</v>
      </c>
      <c r="E64" s="23"/>
      <c r="F64" s="23"/>
      <c r="G64" s="22">
        <v>36299</v>
      </c>
      <c r="H64" s="15"/>
      <c r="I64" s="23"/>
      <c r="J64" s="22">
        <v>363</v>
      </c>
      <c r="K64" s="2"/>
    </row>
    <row r="65" spans="1:11" x14ac:dyDescent="0.4">
      <c r="A65" s="6" t="s">
        <v>43</v>
      </c>
      <c r="B65" s="6"/>
      <c r="C65" s="6"/>
      <c r="D65" s="24">
        <v>1332477</v>
      </c>
      <c r="E65" s="25"/>
      <c r="F65" s="25"/>
      <c r="G65" s="24">
        <v>1159458</v>
      </c>
      <c r="H65" s="15"/>
      <c r="I65" s="25"/>
      <c r="J65" s="24">
        <v>12594</v>
      </c>
      <c r="K65" s="2"/>
    </row>
    <row r="66" spans="1:11" x14ac:dyDescent="0.4">
      <c r="A66" s="2"/>
      <c r="B66" s="2"/>
      <c r="C66" s="2"/>
      <c r="D66" s="27"/>
      <c r="E66" s="15"/>
      <c r="F66" s="15"/>
      <c r="G66" s="13"/>
      <c r="H66" s="15"/>
      <c r="I66" s="15"/>
      <c r="J66" s="27"/>
      <c r="K66" s="2"/>
    </row>
    <row r="67" spans="1:11" x14ac:dyDescent="0.4">
      <c r="A67" s="2"/>
      <c r="B67" s="2"/>
      <c r="C67" s="2"/>
      <c r="D67" s="27"/>
      <c r="E67" s="15"/>
      <c r="F67" s="15"/>
      <c r="G67" s="40"/>
      <c r="H67" s="15"/>
      <c r="I67" s="15"/>
      <c r="J67" s="27"/>
      <c r="K67" s="2"/>
    </row>
    <row r="68" spans="1:11" x14ac:dyDescent="0.4">
      <c r="A68" s="39" t="s">
        <v>44</v>
      </c>
      <c r="B68" s="6"/>
      <c r="C68" s="6"/>
      <c r="D68" s="24"/>
      <c r="E68" s="25"/>
      <c r="F68" s="25"/>
      <c r="G68" s="24"/>
      <c r="H68" s="15"/>
      <c r="I68" s="25"/>
      <c r="J68" s="24"/>
      <c r="K68" s="2"/>
    </row>
    <row r="69" spans="1:11" x14ac:dyDescent="0.4">
      <c r="A69" s="11" t="s">
        <v>45</v>
      </c>
      <c r="B69" s="11"/>
      <c r="C69" s="11"/>
      <c r="D69" s="29"/>
      <c r="E69" s="14"/>
      <c r="F69" s="14"/>
      <c r="G69" s="13"/>
      <c r="H69" s="15"/>
      <c r="I69" s="14"/>
      <c r="J69" s="29"/>
      <c r="K69" s="2"/>
    </row>
    <row r="70" spans="1:11" x14ac:dyDescent="0.4">
      <c r="A70" s="17" t="s">
        <v>46</v>
      </c>
      <c r="B70" s="17"/>
      <c r="C70" s="17"/>
      <c r="D70" s="18"/>
      <c r="E70" s="19"/>
      <c r="F70" s="19"/>
      <c r="G70" s="18"/>
      <c r="H70" s="15"/>
      <c r="I70" s="19"/>
      <c r="J70" s="18"/>
      <c r="K70" s="2"/>
    </row>
    <row r="71" spans="1:11" x14ac:dyDescent="0.4">
      <c r="A71" s="17" t="s">
        <v>47</v>
      </c>
      <c r="B71" s="17"/>
      <c r="C71" s="17"/>
      <c r="D71" s="18"/>
      <c r="E71" s="19"/>
      <c r="F71" s="19"/>
      <c r="G71" s="18"/>
      <c r="H71" s="15"/>
      <c r="I71" s="19"/>
      <c r="J71" s="18"/>
      <c r="K71" s="2"/>
    </row>
    <row r="72" spans="1:11" x14ac:dyDescent="0.4">
      <c r="A72" s="16" t="s">
        <v>161</v>
      </c>
      <c r="B72" s="17"/>
      <c r="C72" s="17"/>
      <c r="D72" s="18">
        <v>1006587</v>
      </c>
      <c r="E72" s="19"/>
      <c r="F72" s="19"/>
      <c r="G72" s="18">
        <v>1006587</v>
      </c>
      <c r="H72" s="15"/>
      <c r="I72" s="19"/>
      <c r="J72" s="18">
        <v>9514</v>
      </c>
      <c r="K72" s="2"/>
    </row>
    <row r="73" spans="1:11" x14ac:dyDescent="0.4">
      <c r="A73" s="16" t="s">
        <v>48</v>
      </c>
      <c r="B73" s="17"/>
      <c r="C73" s="17"/>
      <c r="D73" s="18">
        <v>404235</v>
      </c>
      <c r="E73" s="19"/>
      <c r="F73" s="19"/>
      <c r="G73" s="18">
        <v>405231</v>
      </c>
      <c r="H73" s="15"/>
      <c r="I73" s="19"/>
      <c r="J73" s="18">
        <v>3820</v>
      </c>
      <c r="K73" s="2"/>
    </row>
    <row r="74" spans="1:11" x14ac:dyDescent="0.4">
      <c r="A74" s="16" t="s">
        <v>49</v>
      </c>
      <c r="B74" s="17"/>
      <c r="C74" s="17"/>
      <c r="D74" s="18">
        <v>29058414</v>
      </c>
      <c r="E74" s="19"/>
      <c r="F74" s="19"/>
      <c r="G74" s="18">
        <v>27113375</v>
      </c>
      <c r="H74" s="15"/>
      <c r="I74" s="19"/>
      <c r="J74" s="18">
        <v>274654</v>
      </c>
      <c r="K74" s="2"/>
    </row>
    <row r="75" spans="1:11" x14ac:dyDescent="0.4">
      <c r="A75" s="20" t="s">
        <v>50</v>
      </c>
      <c r="B75" s="21"/>
      <c r="C75" s="21"/>
      <c r="D75" s="30">
        <v>-176221</v>
      </c>
      <c r="E75" s="23"/>
      <c r="F75" s="23"/>
      <c r="G75" s="40">
        <v>-181115</v>
      </c>
      <c r="H75" s="15"/>
      <c r="I75" s="23"/>
      <c r="J75" s="30">
        <v>-1665</v>
      </c>
      <c r="K75" s="2"/>
    </row>
    <row r="76" spans="1:11" x14ac:dyDescent="0.4">
      <c r="A76" s="10" t="s">
        <v>51</v>
      </c>
      <c r="B76" s="11"/>
      <c r="C76" s="11"/>
      <c r="D76" s="22">
        <v>30293016</v>
      </c>
      <c r="E76" s="14"/>
      <c r="F76" s="14"/>
      <c r="G76" s="13">
        <v>28344078</v>
      </c>
      <c r="H76" s="15"/>
      <c r="I76" s="14"/>
      <c r="J76" s="22">
        <v>286323</v>
      </c>
      <c r="K76" s="2"/>
    </row>
    <row r="77" spans="1:11" x14ac:dyDescent="0.4">
      <c r="A77" s="16"/>
      <c r="B77" s="17"/>
      <c r="C77" s="17"/>
      <c r="D77" s="18"/>
      <c r="E77" s="19"/>
      <c r="F77" s="19"/>
      <c r="G77" s="18"/>
      <c r="H77" s="15"/>
      <c r="I77" s="19"/>
      <c r="J77" s="18"/>
      <c r="K77" s="2"/>
    </row>
    <row r="78" spans="1:11" x14ac:dyDescent="0.4">
      <c r="A78" s="16" t="s">
        <v>52</v>
      </c>
      <c r="B78" s="17"/>
      <c r="C78" s="17"/>
      <c r="D78" s="18"/>
      <c r="E78" s="19"/>
      <c r="F78" s="19"/>
      <c r="G78" s="18"/>
      <c r="H78" s="15"/>
      <c r="I78" s="19"/>
      <c r="J78" s="18"/>
      <c r="K78" s="2"/>
    </row>
    <row r="79" spans="1:11" x14ac:dyDescent="0.4">
      <c r="A79" s="16" t="s">
        <v>53</v>
      </c>
      <c r="B79" s="17"/>
      <c r="C79" s="17"/>
      <c r="D79" s="18">
        <v>533735</v>
      </c>
      <c r="E79" s="19"/>
      <c r="F79" s="19"/>
      <c r="G79" s="18">
        <v>721055</v>
      </c>
      <c r="H79" s="15"/>
      <c r="I79" s="19"/>
      <c r="J79" s="18">
        <v>5044</v>
      </c>
      <c r="K79" s="2"/>
    </row>
    <row r="80" spans="1:11" x14ac:dyDescent="0.4">
      <c r="A80" s="20" t="s">
        <v>54</v>
      </c>
      <c r="B80" s="21"/>
      <c r="C80" s="21"/>
      <c r="D80" s="30">
        <v>-197283</v>
      </c>
      <c r="E80" s="23"/>
      <c r="F80" s="23"/>
      <c r="G80" s="40">
        <v>-110093</v>
      </c>
      <c r="H80" s="15"/>
      <c r="I80" s="23"/>
      <c r="J80" s="30">
        <v>-1864</v>
      </c>
      <c r="K80" s="2"/>
    </row>
    <row r="81" spans="1:11" x14ac:dyDescent="0.4">
      <c r="A81" s="10" t="s">
        <v>55</v>
      </c>
      <c r="B81" s="11"/>
      <c r="C81" s="11"/>
      <c r="D81" s="22">
        <v>336451</v>
      </c>
      <c r="E81" s="14"/>
      <c r="F81" s="14"/>
      <c r="G81" s="29">
        <v>610961</v>
      </c>
      <c r="H81" s="15"/>
      <c r="I81" s="14"/>
      <c r="J81" s="22">
        <v>3180</v>
      </c>
      <c r="K81" s="2"/>
    </row>
    <row r="82" spans="1:11" x14ac:dyDescent="0.4">
      <c r="A82" s="16"/>
      <c r="B82" s="17"/>
      <c r="C82" s="17"/>
      <c r="D82" s="18"/>
      <c r="E82" s="19"/>
      <c r="F82" s="19"/>
      <c r="G82" s="18"/>
      <c r="H82" s="15"/>
      <c r="I82" s="19"/>
      <c r="J82" s="18"/>
      <c r="K82" s="2"/>
    </row>
    <row r="83" spans="1:11" x14ac:dyDescent="0.4">
      <c r="A83" s="16" t="s">
        <v>56</v>
      </c>
      <c r="B83" s="41"/>
      <c r="C83" s="41"/>
      <c r="D83" s="18">
        <v>107701</v>
      </c>
      <c r="E83" s="42"/>
      <c r="F83" s="42"/>
      <c r="G83" s="18">
        <v>95023</v>
      </c>
      <c r="H83" s="15"/>
      <c r="I83" s="42"/>
      <c r="J83" s="18">
        <v>1017</v>
      </c>
      <c r="K83" s="2"/>
    </row>
    <row r="84" spans="1:11" x14ac:dyDescent="0.4">
      <c r="A84" s="43" t="s">
        <v>57</v>
      </c>
      <c r="B84" s="21"/>
      <c r="C84" s="21"/>
      <c r="D84" s="40">
        <v>301309</v>
      </c>
      <c r="E84" s="23"/>
      <c r="F84" s="23"/>
      <c r="G84" s="40">
        <v>293400</v>
      </c>
      <c r="H84" s="15"/>
      <c r="I84" s="23"/>
      <c r="J84" s="40">
        <v>2847</v>
      </c>
      <c r="K84" s="2"/>
    </row>
    <row r="85" spans="1:11" x14ac:dyDescent="0.4">
      <c r="A85" s="2" t="s">
        <v>58</v>
      </c>
      <c r="B85" s="2"/>
      <c r="C85" s="2"/>
      <c r="D85" s="24">
        <v>31038478</v>
      </c>
      <c r="E85" s="15"/>
      <c r="F85" s="15"/>
      <c r="G85" s="24">
        <v>29343463</v>
      </c>
      <c r="H85" s="15"/>
      <c r="I85" s="15"/>
      <c r="J85" s="24">
        <v>293369</v>
      </c>
      <c r="K85" s="2"/>
    </row>
    <row r="86" spans="1:11" x14ac:dyDescent="0.4">
      <c r="A86" s="6" t="s">
        <v>59</v>
      </c>
      <c r="B86" s="6"/>
      <c r="C86" s="31" t="s">
        <v>60</v>
      </c>
      <c r="D86" s="24">
        <v>47230708</v>
      </c>
      <c r="E86" s="25"/>
      <c r="F86" s="32" t="s">
        <v>60</v>
      </c>
      <c r="G86" s="24">
        <v>43731246</v>
      </c>
      <c r="H86" s="15"/>
      <c r="I86" s="32" t="s">
        <v>61</v>
      </c>
      <c r="J86" s="24">
        <v>446415</v>
      </c>
      <c r="K86" s="2"/>
    </row>
  </sheetData>
  <mergeCells count="7">
    <mergeCell ref="C5:G5"/>
    <mergeCell ref="I5:J5"/>
    <mergeCell ref="C47:G47"/>
    <mergeCell ref="I47:J47"/>
    <mergeCell ref="C48:D48"/>
    <mergeCell ref="F48:G48"/>
    <mergeCell ref="I48:J48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2D71-DC41-4ACE-B545-95B0E10D4C6B}">
  <dimension ref="A1:K38"/>
  <sheetViews>
    <sheetView workbookViewId="0">
      <selection activeCell="M21" sqref="M21"/>
    </sheetView>
  </sheetViews>
  <sheetFormatPr defaultRowHeight="18.75" x14ac:dyDescent="0.4"/>
  <cols>
    <col min="1" max="1" width="67.25" bestFit="1" customWidth="1"/>
    <col min="3" max="3" width="3.5" bestFit="1" customWidth="1"/>
    <col min="4" max="4" width="11.25" bestFit="1" customWidth="1"/>
    <col min="6" max="6" width="3.5" bestFit="1" customWidth="1"/>
    <col min="7" max="7" width="11.25" bestFit="1" customWidth="1"/>
    <col min="9" max="9" width="3.5" bestFit="1" customWidth="1"/>
    <col min="10" max="10" width="8.625" bestFit="1" customWidth="1"/>
  </cols>
  <sheetData>
    <row r="1" spans="1:11" ht="21" x14ac:dyDescent="0.4">
      <c r="A1" s="1" t="s">
        <v>63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1" x14ac:dyDescent="0.4">
      <c r="A2" s="2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x14ac:dyDescent="0.4">
      <c r="A3" s="3" t="s">
        <v>167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x14ac:dyDescent="0.4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x14ac:dyDescent="0.4">
      <c r="A5" s="45"/>
      <c r="B5" s="2"/>
      <c r="C5" s="2"/>
      <c r="D5" s="2"/>
      <c r="E5" s="45"/>
      <c r="F5" s="45"/>
      <c r="G5" s="45"/>
      <c r="H5" s="45"/>
      <c r="I5" s="146" t="s">
        <v>64</v>
      </c>
      <c r="J5" s="146"/>
      <c r="K5" s="45"/>
    </row>
    <row r="6" spans="1:11" x14ac:dyDescent="0.4">
      <c r="A6" s="45"/>
      <c r="B6" s="45"/>
      <c r="C6" s="148" t="s">
        <v>3</v>
      </c>
      <c r="D6" s="148"/>
      <c r="E6" s="148"/>
      <c r="F6" s="148"/>
      <c r="G6" s="148"/>
      <c r="H6" s="45"/>
      <c r="I6" s="147"/>
      <c r="J6" s="147"/>
      <c r="K6" s="45"/>
    </row>
    <row r="7" spans="1:11" x14ac:dyDescent="0.4">
      <c r="A7" s="46"/>
      <c r="B7" s="46"/>
      <c r="C7" s="149">
        <v>2020</v>
      </c>
      <c r="D7" s="150"/>
      <c r="E7" s="46"/>
      <c r="F7" s="149">
        <v>2019</v>
      </c>
      <c r="G7" s="150"/>
      <c r="H7" s="45"/>
      <c r="I7" s="149">
        <f>C7</f>
        <v>2020</v>
      </c>
      <c r="J7" s="150"/>
      <c r="K7" s="45"/>
    </row>
    <row r="8" spans="1:11" x14ac:dyDescent="0.4">
      <c r="A8" s="47" t="s">
        <v>65</v>
      </c>
      <c r="B8" s="48"/>
      <c r="C8" s="48" t="s">
        <v>60</v>
      </c>
      <c r="D8" s="13">
        <v>76087314</v>
      </c>
      <c r="E8" s="48"/>
      <c r="F8" s="48" t="s">
        <v>60</v>
      </c>
      <c r="G8" s="13">
        <v>83230247</v>
      </c>
      <c r="H8" s="45"/>
      <c r="I8" s="48" t="s">
        <v>61</v>
      </c>
      <c r="J8" s="13">
        <v>719161</v>
      </c>
      <c r="K8" s="45"/>
    </row>
    <row r="9" spans="1:11" x14ac:dyDescent="0.4">
      <c r="A9" s="49" t="s">
        <v>66</v>
      </c>
      <c r="B9" s="50"/>
      <c r="C9" s="50"/>
      <c r="D9" s="30">
        <v>61880925</v>
      </c>
      <c r="E9" s="50"/>
      <c r="F9" s="50"/>
      <c r="G9" s="30">
        <v>68346647</v>
      </c>
      <c r="H9" s="45"/>
      <c r="I9" s="50"/>
      <c r="J9" s="30">
        <v>584885</v>
      </c>
      <c r="K9" s="45"/>
    </row>
    <row r="10" spans="1:11" x14ac:dyDescent="0.4">
      <c r="A10" s="51" t="s">
        <v>67</v>
      </c>
      <c r="B10" s="46"/>
      <c r="C10" s="46"/>
      <c r="D10" s="29">
        <v>14206389</v>
      </c>
      <c r="E10" s="46"/>
      <c r="F10" s="46"/>
      <c r="G10" s="29">
        <v>14883600</v>
      </c>
      <c r="H10" s="45"/>
      <c r="I10" s="46"/>
      <c r="J10" s="29">
        <v>134275</v>
      </c>
      <c r="K10" s="45"/>
    </row>
    <row r="11" spans="1:11" x14ac:dyDescent="0.4">
      <c r="A11" s="33"/>
      <c r="B11" s="45"/>
      <c r="C11" s="45"/>
      <c r="D11" s="13"/>
      <c r="E11" s="45"/>
      <c r="F11" s="45"/>
      <c r="G11" s="29"/>
      <c r="H11" s="45"/>
      <c r="I11" s="45"/>
      <c r="J11" s="13"/>
      <c r="K11" s="45"/>
    </row>
    <row r="12" spans="1:11" x14ac:dyDescent="0.4">
      <c r="A12" s="49" t="s">
        <v>68</v>
      </c>
      <c r="B12" s="50"/>
      <c r="C12" s="50"/>
      <c r="D12" s="30">
        <v>9414765</v>
      </c>
      <c r="E12" s="50"/>
      <c r="F12" s="50"/>
      <c r="G12" s="30">
        <v>9011747</v>
      </c>
      <c r="H12" s="45"/>
      <c r="I12" s="50"/>
      <c r="J12" s="30">
        <v>88986</v>
      </c>
      <c r="K12" s="45"/>
    </row>
    <row r="13" spans="1:11" x14ac:dyDescent="0.4">
      <c r="A13" s="51" t="s">
        <v>69</v>
      </c>
      <c r="B13" s="46"/>
      <c r="C13" s="46"/>
      <c r="D13" s="29">
        <v>4791623</v>
      </c>
      <c r="E13" s="46"/>
      <c r="F13" s="46"/>
      <c r="G13" s="29">
        <v>5871852</v>
      </c>
      <c r="H13" s="45"/>
      <c r="I13" s="46"/>
      <c r="J13" s="29">
        <v>45289</v>
      </c>
      <c r="K13" s="45"/>
    </row>
    <row r="14" spans="1:11" x14ac:dyDescent="0.4">
      <c r="A14" s="47"/>
      <c r="B14" s="48"/>
      <c r="C14" s="48"/>
      <c r="D14" s="13"/>
      <c r="E14" s="48"/>
      <c r="F14" s="48"/>
      <c r="G14" s="13"/>
      <c r="H14" s="45"/>
      <c r="I14" s="48"/>
      <c r="J14" s="13"/>
      <c r="K14" s="45"/>
    </row>
    <row r="15" spans="1:11" x14ac:dyDescent="0.4">
      <c r="A15" s="52" t="s">
        <v>70</v>
      </c>
      <c r="B15" s="53"/>
      <c r="C15" s="53"/>
      <c r="D15" s="18"/>
      <c r="E15" s="53"/>
      <c r="F15" s="53"/>
      <c r="G15" s="18"/>
      <c r="H15" s="45"/>
      <c r="I15" s="53"/>
      <c r="J15" s="18"/>
      <c r="K15" s="45"/>
    </row>
    <row r="16" spans="1:11" x14ac:dyDescent="0.4">
      <c r="A16" s="52" t="s">
        <v>71</v>
      </c>
      <c r="B16" s="53"/>
      <c r="C16" s="53"/>
      <c r="D16" s="18">
        <v>104235</v>
      </c>
      <c r="E16" s="53"/>
      <c r="F16" s="53"/>
      <c r="G16" s="18">
        <v>88537</v>
      </c>
      <c r="H16" s="45"/>
      <c r="I16" s="53"/>
      <c r="J16" s="18">
        <v>985</v>
      </c>
      <c r="K16" s="45"/>
    </row>
    <row r="17" spans="1:11" x14ac:dyDescent="0.4">
      <c r="A17" s="52" t="s">
        <v>72</v>
      </c>
      <c r="B17" s="53"/>
      <c r="C17" s="53"/>
      <c r="D17" s="18">
        <v>-20096</v>
      </c>
      <c r="E17" s="53"/>
      <c r="F17" s="53"/>
      <c r="G17" s="18">
        <v>-23029</v>
      </c>
      <c r="H17" s="45"/>
      <c r="I17" s="53"/>
      <c r="J17" s="18">
        <v>-189</v>
      </c>
      <c r="K17" s="45"/>
    </row>
    <row r="18" spans="1:11" x14ac:dyDescent="0.4">
      <c r="A18" s="52" t="s">
        <v>73</v>
      </c>
      <c r="B18" s="53"/>
      <c r="C18" s="53"/>
      <c r="D18" s="18">
        <v>322383</v>
      </c>
      <c r="E18" s="53"/>
      <c r="F18" s="53"/>
      <c r="G18" s="18">
        <v>106402</v>
      </c>
      <c r="H18" s="45"/>
      <c r="I18" s="53"/>
      <c r="J18" s="18">
        <v>3047</v>
      </c>
      <c r="K18" s="45"/>
    </row>
    <row r="19" spans="1:11" hidden="1" x14ac:dyDescent="0.4">
      <c r="A19" s="52" t="s">
        <v>74</v>
      </c>
      <c r="B19" s="54"/>
      <c r="C19" s="54"/>
      <c r="D19" s="18" t="s">
        <v>62</v>
      </c>
      <c r="E19" s="53"/>
      <c r="F19" s="53"/>
      <c r="G19" s="18" t="s">
        <v>62</v>
      </c>
      <c r="H19" s="45"/>
      <c r="I19" s="53"/>
      <c r="J19" s="18" t="s">
        <v>62</v>
      </c>
      <c r="K19" s="45"/>
    </row>
    <row r="20" spans="1:11" hidden="1" x14ac:dyDescent="0.4">
      <c r="A20" s="55" t="s">
        <v>75</v>
      </c>
      <c r="B20" s="54"/>
      <c r="C20" s="54"/>
      <c r="D20" s="56" t="s">
        <v>62</v>
      </c>
      <c r="E20" s="54"/>
      <c r="F20" s="54"/>
      <c r="G20" s="56" t="s">
        <v>62</v>
      </c>
      <c r="H20" s="45"/>
      <c r="I20" s="53"/>
      <c r="J20" s="18" t="s">
        <v>62</v>
      </c>
      <c r="K20" s="45"/>
    </row>
    <row r="21" spans="1:11" x14ac:dyDescent="0.4">
      <c r="A21" s="52" t="s">
        <v>76</v>
      </c>
      <c r="B21" s="53"/>
      <c r="C21" s="53"/>
      <c r="D21" s="18">
        <v>1463</v>
      </c>
      <c r="E21" s="53"/>
      <c r="F21" s="53"/>
      <c r="G21" s="18">
        <v>686</v>
      </c>
      <c r="H21" s="45"/>
      <c r="I21" s="54"/>
      <c r="J21" s="56">
        <v>13</v>
      </c>
      <c r="K21" s="45"/>
    </row>
    <row r="22" spans="1:11" x14ac:dyDescent="0.4">
      <c r="A22" s="52" t="s">
        <v>163</v>
      </c>
      <c r="B22" s="53"/>
      <c r="C22" s="53"/>
      <c r="D22" s="18" t="s">
        <v>62</v>
      </c>
      <c r="E22" s="53"/>
      <c r="F22" s="53"/>
      <c r="G22" s="18">
        <v>17641</v>
      </c>
      <c r="H22" s="45"/>
      <c r="I22" s="54"/>
      <c r="J22" s="56" t="s">
        <v>62</v>
      </c>
      <c r="K22" s="45"/>
    </row>
    <row r="23" spans="1:11" x14ac:dyDescent="0.4">
      <c r="A23" s="52" t="s">
        <v>168</v>
      </c>
      <c r="B23" s="52"/>
      <c r="C23" s="52"/>
      <c r="D23" s="18">
        <v>-127818</v>
      </c>
      <c r="E23" s="53"/>
      <c r="F23" s="53"/>
      <c r="G23" s="18" t="s">
        <v>62</v>
      </c>
      <c r="H23" s="45"/>
      <c r="I23" s="54"/>
      <c r="J23" s="56">
        <v>-1208</v>
      </c>
      <c r="K23" s="33"/>
    </row>
    <row r="24" spans="1:11" x14ac:dyDescent="0.4">
      <c r="A24" s="52" t="s">
        <v>78</v>
      </c>
      <c r="B24" s="52"/>
      <c r="C24" s="52"/>
      <c r="D24" s="18">
        <v>-255447</v>
      </c>
      <c r="E24" s="53"/>
      <c r="F24" s="53"/>
      <c r="G24" s="18" t="s">
        <v>62</v>
      </c>
      <c r="H24" s="45"/>
      <c r="I24" s="54"/>
      <c r="J24" s="56">
        <v>-2414</v>
      </c>
      <c r="K24" s="33"/>
    </row>
    <row r="25" spans="1:11" hidden="1" x14ac:dyDescent="0.4">
      <c r="A25" s="52" t="s">
        <v>79</v>
      </c>
      <c r="B25" s="52"/>
      <c r="C25" s="52"/>
      <c r="D25" s="18" t="s">
        <v>62</v>
      </c>
      <c r="E25" s="53"/>
      <c r="F25" s="53"/>
      <c r="G25" s="18" t="s">
        <v>62</v>
      </c>
      <c r="H25" s="45"/>
      <c r="I25" s="53"/>
      <c r="J25" s="18" t="s">
        <v>62</v>
      </c>
      <c r="K25" s="33"/>
    </row>
    <row r="26" spans="1:11" hidden="1" x14ac:dyDescent="0.4">
      <c r="A26" s="52" t="s">
        <v>80</v>
      </c>
      <c r="B26" s="55"/>
      <c r="C26" s="55"/>
      <c r="D26" s="18" t="s">
        <v>62</v>
      </c>
      <c r="E26" s="53"/>
      <c r="F26" s="53"/>
      <c r="G26" s="18" t="s">
        <v>62</v>
      </c>
      <c r="H26" s="45"/>
      <c r="I26" s="53"/>
      <c r="J26" s="18" t="s">
        <v>62</v>
      </c>
      <c r="K26" s="33"/>
    </row>
    <row r="27" spans="1:11" x14ac:dyDescent="0.4">
      <c r="A27" s="55" t="s">
        <v>164</v>
      </c>
      <c r="B27" s="55"/>
      <c r="C27" s="55"/>
      <c r="D27" s="18" t="s">
        <v>62</v>
      </c>
      <c r="E27" s="53"/>
      <c r="F27" s="53"/>
      <c r="G27" s="18">
        <v>-30551</v>
      </c>
      <c r="H27" s="45"/>
      <c r="I27" s="45"/>
      <c r="J27" s="18" t="s">
        <v>62</v>
      </c>
      <c r="K27" s="33"/>
    </row>
    <row r="28" spans="1:11" x14ac:dyDescent="0.4">
      <c r="A28" s="49" t="s">
        <v>81</v>
      </c>
      <c r="B28" s="50"/>
      <c r="C28" s="50"/>
      <c r="D28" s="22">
        <v>73627</v>
      </c>
      <c r="E28" s="50"/>
      <c r="F28" s="50"/>
      <c r="G28" s="22">
        <v>31967</v>
      </c>
      <c r="H28" s="45"/>
      <c r="I28" s="57"/>
      <c r="J28" s="22">
        <v>695</v>
      </c>
      <c r="K28" s="45"/>
    </row>
    <row r="29" spans="1:11" x14ac:dyDescent="0.4">
      <c r="A29" s="51" t="s">
        <v>82</v>
      </c>
      <c r="B29" s="46"/>
      <c r="C29" s="46"/>
      <c r="D29" s="29">
        <v>4889972</v>
      </c>
      <c r="E29" s="46"/>
      <c r="F29" s="46"/>
      <c r="G29" s="29">
        <v>6063506</v>
      </c>
      <c r="H29" s="45"/>
      <c r="I29" s="46"/>
      <c r="J29" s="29">
        <v>46219</v>
      </c>
      <c r="K29" s="45"/>
    </row>
    <row r="30" spans="1:11" x14ac:dyDescent="0.4">
      <c r="A30" s="47"/>
      <c r="B30" s="48"/>
      <c r="C30" s="48"/>
      <c r="D30" s="13"/>
      <c r="E30" s="48"/>
      <c r="F30" s="48"/>
      <c r="G30" s="13"/>
      <c r="H30" s="45"/>
      <c r="I30" s="48"/>
      <c r="J30" s="13"/>
      <c r="K30" s="45"/>
    </row>
    <row r="31" spans="1:11" x14ac:dyDescent="0.4">
      <c r="A31" s="52" t="s">
        <v>83</v>
      </c>
      <c r="B31" s="53"/>
      <c r="C31" s="53"/>
      <c r="D31" s="18"/>
      <c r="E31" s="53"/>
      <c r="F31" s="53"/>
      <c r="G31" s="18"/>
      <c r="H31" s="45"/>
      <c r="I31" s="53"/>
      <c r="J31" s="18"/>
      <c r="K31" s="45"/>
    </row>
    <row r="32" spans="1:11" x14ac:dyDescent="0.4">
      <c r="A32" s="53" t="s">
        <v>84</v>
      </c>
      <c r="B32" s="53"/>
      <c r="C32" s="53"/>
      <c r="D32" s="18">
        <v>1809219</v>
      </c>
      <c r="E32" s="53"/>
      <c r="F32" s="53"/>
      <c r="G32" s="18">
        <v>1981019</v>
      </c>
      <c r="H32" s="45"/>
      <c r="I32" s="53"/>
      <c r="J32" s="18">
        <v>17100</v>
      </c>
      <c r="K32" s="45"/>
    </row>
    <row r="33" spans="1:11" x14ac:dyDescent="0.4">
      <c r="A33" s="50" t="s">
        <v>85</v>
      </c>
      <c r="B33" s="50"/>
      <c r="C33" s="50"/>
      <c r="D33" s="22">
        <v>46848</v>
      </c>
      <c r="E33" s="50"/>
      <c r="F33" s="50"/>
      <c r="G33" s="22">
        <v>23685</v>
      </c>
      <c r="H33" s="45"/>
      <c r="I33" s="50"/>
      <c r="J33" s="22">
        <v>442</v>
      </c>
      <c r="K33" s="45"/>
    </row>
    <row r="34" spans="1:11" x14ac:dyDescent="0.4">
      <c r="A34" s="48" t="s">
        <v>86</v>
      </c>
      <c r="B34" s="48"/>
      <c r="C34" s="48"/>
      <c r="D34" s="13">
        <v>3033904</v>
      </c>
      <c r="E34" s="48"/>
      <c r="F34" s="48"/>
      <c r="G34" s="13">
        <v>4058801</v>
      </c>
      <c r="H34" s="45"/>
      <c r="I34" s="48"/>
      <c r="J34" s="13">
        <v>28675</v>
      </c>
      <c r="K34" s="45"/>
    </row>
    <row r="35" spans="1:11" x14ac:dyDescent="0.4">
      <c r="A35" s="53"/>
      <c r="B35" s="53"/>
      <c r="C35" s="53"/>
      <c r="D35" s="18"/>
      <c r="E35" s="53"/>
      <c r="F35" s="53"/>
      <c r="G35" s="18"/>
      <c r="H35" s="45"/>
      <c r="I35" s="53"/>
      <c r="J35" s="18"/>
      <c r="K35" s="45"/>
    </row>
    <row r="36" spans="1:11" x14ac:dyDescent="0.4">
      <c r="A36" s="50" t="s">
        <v>87</v>
      </c>
      <c r="B36" s="50"/>
      <c r="C36" s="50"/>
      <c r="D36" s="22">
        <v>20647</v>
      </c>
      <c r="E36" s="50"/>
      <c r="F36" s="50"/>
      <c r="G36" s="22">
        <v>40037</v>
      </c>
      <c r="H36" s="45"/>
      <c r="I36" s="50"/>
      <c r="J36" s="22">
        <v>195</v>
      </c>
      <c r="K36" s="45"/>
    </row>
    <row r="37" spans="1:11" x14ac:dyDescent="0.4">
      <c r="A37" s="46" t="s">
        <v>88</v>
      </c>
      <c r="B37" s="46"/>
      <c r="C37" s="46"/>
      <c r="D37" s="24">
        <v>3013257</v>
      </c>
      <c r="E37" s="46"/>
      <c r="F37" s="46"/>
      <c r="G37" s="24">
        <v>4018764</v>
      </c>
      <c r="H37" s="45"/>
      <c r="I37" s="46"/>
      <c r="J37" s="24">
        <v>28480</v>
      </c>
      <c r="K37" s="45"/>
    </row>
    <row r="38" spans="1:11" x14ac:dyDescent="0.4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</sheetData>
  <mergeCells count="5">
    <mergeCell ref="I5:J6"/>
    <mergeCell ref="C6:G6"/>
    <mergeCell ref="C7:D7"/>
    <mergeCell ref="F7:G7"/>
    <mergeCell ref="I7:J7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03C11-9DC9-4688-8F2B-26D71ABC839C}">
  <dimension ref="A1:K77"/>
  <sheetViews>
    <sheetView workbookViewId="0">
      <selection activeCell="A17" sqref="A17:XFD19"/>
    </sheetView>
  </sheetViews>
  <sheetFormatPr defaultRowHeight="18.75" x14ac:dyDescent="0.4"/>
  <cols>
    <col min="1" max="1" width="81.375" customWidth="1"/>
    <col min="3" max="3" width="3.5" bestFit="1" customWidth="1"/>
    <col min="4" max="4" width="11.25" bestFit="1" customWidth="1"/>
    <col min="6" max="6" width="3.5" bestFit="1" customWidth="1"/>
    <col min="7" max="7" width="10.875" bestFit="1" customWidth="1"/>
    <col min="9" max="9" width="3.5" bestFit="1" customWidth="1"/>
    <col min="10" max="10" width="10.75" customWidth="1"/>
  </cols>
  <sheetData>
    <row r="1" spans="1:11" ht="21" x14ac:dyDescent="0.4">
      <c r="A1" s="58" t="s">
        <v>89</v>
      </c>
      <c r="B1" s="58"/>
      <c r="C1" s="58"/>
      <c r="D1" s="58"/>
      <c r="E1" s="58"/>
      <c r="F1" s="44"/>
      <c r="G1" s="44"/>
      <c r="H1" s="44"/>
      <c r="I1" s="59"/>
      <c r="J1" s="59"/>
      <c r="K1" s="59"/>
    </row>
    <row r="2" spans="1:11" ht="21" x14ac:dyDescent="0.4">
      <c r="A2" s="2" t="s">
        <v>1</v>
      </c>
      <c r="B2" s="2"/>
      <c r="C2" s="60"/>
      <c r="D2" s="60"/>
      <c r="E2" s="60"/>
      <c r="F2" s="2"/>
      <c r="G2" s="2"/>
      <c r="H2" s="2"/>
      <c r="I2" s="61"/>
      <c r="J2" s="61"/>
      <c r="K2" s="62"/>
    </row>
    <row r="3" spans="1:11" ht="21" x14ac:dyDescent="0.4">
      <c r="A3" s="3" t="s">
        <v>167</v>
      </c>
      <c r="B3" s="3"/>
      <c r="C3" s="60"/>
      <c r="D3" s="60"/>
      <c r="E3" s="60"/>
      <c r="F3" s="2"/>
      <c r="G3" s="2"/>
      <c r="H3" s="2"/>
      <c r="I3" s="61"/>
      <c r="J3" s="61"/>
      <c r="K3" s="62"/>
    </row>
    <row r="4" spans="1:11" x14ac:dyDescent="0.4">
      <c r="A4" s="9"/>
      <c r="B4" s="9"/>
      <c r="C4" s="9"/>
      <c r="D4" s="9"/>
      <c r="E4" s="9"/>
      <c r="F4" s="9"/>
      <c r="G4" s="9"/>
      <c r="H4" s="9"/>
      <c r="I4" s="63"/>
      <c r="J4" s="63"/>
      <c r="K4" s="63"/>
    </row>
    <row r="5" spans="1:11" ht="37.5" customHeight="1" x14ac:dyDescent="0.4">
      <c r="A5" s="2"/>
      <c r="B5" s="2"/>
      <c r="C5" s="152" t="s">
        <v>3</v>
      </c>
      <c r="D5" s="152"/>
      <c r="E5" s="152"/>
      <c r="F5" s="152"/>
      <c r="G5" s="152"/>
      <c r="H5" s="2"/>
      <c r="I5" s="153" t="s">
        <v>90</v>
      </c>
      <c r="J5" s="153"/>
      <c r="K5" s="65"/>
    </row>
    <row r="6" spans="1:11" x14ac:dyDescent="0.4">
      <c r="A6" s="66"/>
      <c r="B6" s="66"/>
      <c r="C6" s="144">
        <v>2020</v>
      </c>
      <c r="D6" s="144"/>
      <c r="E6" s="8"/>
      <c r="F6" s="144">
        <v>2019</v>
      </c>
      <c r="G6" s="144"/>
      <c r="H6" s="8"/>
      <c r="I6" s="145">
        <f>C6</f>
        <v>2020</v>
      </c>
      <c r="J6" s="145"/>
      <c r="K6" s="67"/>
    </row>
    <row r="7" spans="1:11" x14ac:dyDescent="0.4">
      <c r="A7" s="68" t="s">
        <v>94</v>
      </c>
      <c r="B7" s="68"/>
      <c r="C7" s="69"/>
      <c r="D7" s="70"/>
      <c r="E7" s="70"/>
      <c r="F7" s="69"/>
      <c r="G7" s="70"/>
      <c r="H7" s="70"/>
      <c r="I7" s="22"/>
      <c r="J7" s="71"/>
      <c r="K7" s="72"/>
    </row>
    <row r="8" spans="1:11" x14ac:dyDescent="0.4">
      <c r="A8" s="73" t="s">
        <v>95</v>
      </c>
      <c r="B8" s="73"/>
      <c r="C8" s="74" t="s">
        <v>60</v>
      </c>
      <c r="D8" s="18">
        <v>4889972</v>
      </c>
      <c r="E8" s="18"/>
      <c r="F8" s="74" t="s">
        <v>60</v>
      </c>
      <c r="G8" s="18">
        <v>6063506</v>
      </c>
      <c r="H8" s="18"/>
      <c r="I8" s="75" t="s">
        <v>61</v>
      </c>
      <c r="J8" s="18">
        <v>46219</v>
      </c>
      <c r="K8" s="76"/>
    </row>
    <row r="9" spans="1:11" x14ac:dyDescent="0.4">
      <c r="A9" s="73" t="s">
        <v>96</v>
      </c>
      <c r="B9" s="73"/>
      <c r="C9" s="77"/>
      <c r="D9" s="18">
        <v>383464</v>
      </c>
      <c r="E9" s="18"/>
      <c r="F9" s="77"/>
      <c r="G9" s="18">
        <v>352423</v>
      </c>
      <c r="H9" s="18"/>
      <c r="I9" s="19"/>
      <c r="J9" s="18">
        <v>3624</v>
      </c>
      <c r="K9" s="76"/>
    </row>
    <row r="10" spans="1:11" x14ac:dyDescent="0.4">
      <c r="A10" s="73" t="s">
        <v>97</v>
      </c>
      <c r="B10" s="73"/>
      <c r="C10" s="77"/>
      <c r="D10" s="18">
        <v>320074</v>
      </c>
      <c r="E10" s="18"/>
      <c r="F10" s="77"/>
      <c r="G10" s="18">
        <v>162546</v>
      </c>
      <c r="H10" s="18"/>
      <c r="I10" s="19"/>
      <c r="J10" s="18">
        <v>3025</v>
      </c>
      <c r="K10" s="76"/>
    </row>
    <row r="11" spans="1:11" x14ac:dyDescent="0.4">
      <c r="A11" s="73" t="s">
        <v>98</v>
      </c>
      <c r="B11" s="73"/>
      <c r="C11" s="77"/>
      <c r="D11" s="18">
        <v>16673</v>
      </c>
      <c r="E11" s="18"/>
      <c r="F11" s="77"/>
      <c r="G11" s="18">
        <v>22112</v>
      </c>
      <c r="H11" s="18"/>
      <c r="I11" s="19"/>
      <c r="J11" s="18">
        <v>157</v>
      </c>
      <c r="K11" s="76"/>
    </row>
    <row r="12" spans="1:11" x14ac:dyDescent="0.4">
      <c r="A12" s="73" t="s">
        <v>99</v>
      </c>
      <c r="B12" s="73"/>
      <c r="C12" s="77"/>
      <c r="D12" s="18">
        <v>333</v>
      </c>
      <c r="E12" s="18"/>
      <c r="F12" s="77"/>
      <c r="G12" s="18">
        <v>-20698</v>
      </c>
      <c r="H12" s="18"/>
      <c r="I12" s="19"/>
      <c r="J12" s="18">
        <v>3</v>
      </c>
      <c r="K12" s="76"/>
    </row>
    <row r="13" spans="1:11" x14ac:dyDescent="0.4">
      <c r="A13" s="73" t="s">
        <v>100</v>
      </c>
      <c r="B13" s="73"/>
      <c r="C13" s="77"/>
      <c r="D13" s="18">
        <v>17270</v>
      </c>
      <c r="E13" s="18"/>
      <c r="F13" s="77"/>
      <c r="G13" s="18">
        <v>82372</v>
      </c>
      <c r="H13" s="18"/>
      <c r="I13" s="19"/>
      <c r="J13" s="18">
        <v>163</v>
      </c>
      <c r="K13" s="76"/>
    </row>
    <row r="14" spans="1:11" x14ac:dyDescent="0.4">
      <c r="A14" s="73" t="s">
        <v>101</v>
      </c>
      <c r="B14" s="73"/>
      <c r="C14" s="77"/>
      <c r="D14" s="18">
        <v>43215</v>
      </c>
      <c r="E14" s="18"/>
      <c r="F14" s="77"/>
      <c r="G14" s="18">
        <v>-716</v>
      </c>
      <c r="H14" s="18"/>
      <c r="I14" s="19"/>
      <c r="J14" s="18">
        <v>408</v>
      </c>
      <c r="K14" s="76"/>
    </row>
    <row r="15" spans="1:11" x14ac:dyDescent="0.4">
      <c r="A15" s="73" t="s">
        <v>102</v>
      </c>
      <c r="B15" s="73"/>
      <c r="C15" s="77"/>
      <c r="D15" s="18">
        <v>-104235</v>
      </c>
      <c r="E15" s="18"/>
      <c r="F15" s="77"/>
      <c r="G15" s="18">
        <v>-88537</v>
      </c>
      <c r="H15" s="18"/>
      <c r="I15" s="19"/>
      <c r="J15" s="18">
        <v>-985</v>
      </c>
      <c r="K15" s="76"/>
    </row>
    <row r="16" spans="1:11" x14ac:dyDescent="0.4">
      <c r="A16" s="73" t="s">
        <v>103</v>
      </c>
      <c r="B16" s="73"/>
      <c r="C16" s="77"/>
      <c r="D16" s="18">
        <v>20096</v>
      </c>
      <c r="E16" s="18"/>
      <c r="F16" s="77"/>
      <c r="G16" s="18">
        <v>23029</v>
      </c>
      <c r="H16" s="18"/>
      <c r="I16" s="19"/>
      <c r="J16" s="18">
        <v>189</v>
      </c>
      <c r="K16" s="76"/>
    </row>
    <row r="17" spans="1:11" x14ac:dyDescent="0.4">
      <c r="A17" s="73" t="s">
        <v>113</v>
      </c>
      <c r="B17" s="73"/>
      <c r="C17" s="77"/>
      <c r="D17" s="18">
        <v>127818</v>
      </c>
      <c r="E17" s="18"/>
      <c r="F17" s="77"/>
      <c r="G17" s="18" t="s">
        <v>62</v>
      </c>
      <c r="H17" s="18"/>
      <c r="I17" s="19"/>
      <c r="J17" s="18">
        <v>1208</v>
      </c>
      <c r="K17" s="76"/>
    </row>
    <row r="18" spans="1:11" hidden="1" x14ac:dyDescent="0.4">
      <c r="A18" s="73" t="s">
        <v>105</v>
      </c>
      <c r="B18" s="73"/>
      <c r="C18" s="77"/>
      <c r="D18" s="18" t="s">
        <v>62</v>
      </c>
      <c r="E18" s="18"/>
      <c r="F18" s="77"/>
      <c r="G18" s="18" t="s">
        <v>62</v>
      </c>
      <c r="H18" s="18"/>
      <c r="I18" s="19"/>
      <c r="J18" s="18" t="s">
        <v>62</v>
      </c>
      <c r="K18" s="76"/>
    </row>
    <row r="19" spans="1:11" x14ac:dyDescent="0.4">
      <c r="A19" s="73" t="s">
        <v>106</v>
      </c>
      <c r="B19" s="73"/>
      <c r="C19" s="77"/>
      <c r="D19" s="18">
        <v>255447</v>
      </c>
      <c r="E19" s="18"/>
      <c r="F19" s="77"/>
      <c r="G19" s="18" t="s">
        <v>62</v>
      </c>
      <c r="H19" s="18"/>
      <c r="I19" s="19"/>
      <c r="J19" s="18">
        <v>2414</v>
      </c>
      <c r="K19" s="76"/>
    </row>
    <row r="20" spans="1:11" hidden="1" x14ac:dyDescent="0.4">
      <c r="A20" s="73" t="s">
        <v>107</v>
      </c>
      <c r="B20" s="73"/>
      <c r="C20" s="77"/>
      <c r="D20" s="18" t="s">
        <v>62</v>
      </c>
      <c r="E20" s="18"/>
      <c r="F20" s="77"/>
      <c r="G20" s="18" t="s">
        <v>62</v>
      </c>
      <c r="H20" s="18"/>
      <c r="I20" s="19"/>
      <c r="J20" s="18" t="s">
        <v>62</v>
      </c>
      <c r="K20" s="76"/>
    </row>
    <row r="21" spans="1:11" hidden="1" x14ac:dyDescent="0.4">
      <c r="A21" s="73" t="s">
        <v>108</v>
      </c>
      <c r="B21" s="73"/>
      <c r="C21" s="77"/>
      <c r="D21" s="18" t="s">
        <v>62</v>
      </c>
      <c r="E21" s="18"/>
      <c r="F21" s="77"/>
      <c r="G21" s="18" t="s">
        <v>62</v>
      </c>
      <c r="H21" s="18"/>
      <c r="I21" s="19"/>
      <c r="J21" s="18" t="s">
        <v>62</v>
      </c>
      <c r="K21" s="76"/>
    </row>
    <row r="22" spans="1:11" x14ac:dyDescent="0.4">
      <c r="A22" s="73" t="s">
        <v>109</v>
      </c>
      <c r="B22" s="73"/>
      <c r="C22" s="77"/>
      <c r="D22" s="18">
        <v>-39</v>
      </c>
      <c r="E22" s="18"/>
      <c r="F22" s="77"/>
      <c r="G22" s="18">
        <v>-686</v>
      </c>
      <c r="H22" s="18"/>
      <c r="I22" s="19"/>
      <c r="J22" s="18">
        <v>0</v>
      </c>
      <c r="K22" s="76"/>
    </row>
    <row r="23" spans="1:11" x14ac:dyDescent="0.4">
      <c r="A23" s="73" t="s">
        <v>110</v>
      </c>
      <c r="B23" s="73"/>
      <c r="C23" s="77"/>
      <c r="D23" s="18">
        <v>30770</v>
      </c>
      <c r="E23" s="18"/>
      <c r="F23" s="77"/>
      <c r="G23" s="18">
        <v>34627</v>
      </c>
      <c r="H23" s="18"/>
      <c r="I23" s="19"/>
      <c r="J23" s="18">
        <v>290</v>
      </c>
      <c r="K23" s="76"/>
    </row>
    <row r="24" spans="1:11" hidden="1" x14ac:dyDescent="0.4">
      <c r="A24" s="73" t="s">
        <v>111</v>
      </c>
      <c r="B24" s="73"/>
      <c r="C24" s="77"/>
      <c r="D24" s="18" t="s">
        <v>62</v>
      </c>
      <c r="E24" s="18"/>
      <c r="F24" s="77"/>
      <c r="G24" s="18" t="s">
        <v>62</v>
      </c>
      <c r="H24" s="18"/>
      <c r="I24" s="19"/>
      <c r="J24" s="18" t="s">
        <v>62</v>
      </c>
      <c r="K24" s="76"/>
    </row>
    <row r="25" spans="1:11" hidden="1" x14ac:dyDescent="0.4">
      <c r="A25" s="73" t="s">
        <v>112</v>
      </c>
      <c r="B25" s="73"/>
      <c r="C25" s="77"/>
      <c r="D25" s="18" t="s">
        <v>62</v>
      </c>
      <c r="E25" s="18"/>
      <c r="F25" s="77"/>
      <c r="G25" s="18" t="s">
        <v>62</v>
      </c>
      <c r="H25" s="18"/>
      <c r="I25" s="19"/>
      <c r="J25" s="18" t="s">
        <v>62</v>
      </c>
      <c r="K25" s="76"/>
    </row>
    <row r="26" spans="1:11" hidden="1" x14ac:dyDescent="0.4">
      <c r="A26" s="73" t="s">
        <v>113</v>
      </c>
      <c r="B26" s="73"/>
      <c r="C26" s="77"/>
      <c r="D26" s="18" t="s">
        <v>62</v>
      </c>
      <c r="E26" s="18"/>
      <c r="F26" s="77"/>
      <c r="G26" s="18" t="s">
        <v>62</v>
      </c>
      <c r="H26" s="18"/>
      <c r="I26" s="19"/>
      <c r="J26" s="18" t="s">
        <v>62</v>
      </c>
      <c r="K26" s="76"/>
    </row>
    <row r="27" spans="1:11" hidden="1" x14ac:dyDescent="0.4">
      <c r="A27" s="73" t="s">
        <v>114</v>
      </c>
      <c r="B27" s="73"/>
      <c r="C27" s="77"/>
      <c r="D27" s="18" t="s">
        <v>62</v>
      </c>
      <c r="E27" s="18"/>
      <c r="F27" s="77"/>
      <c r="G27" s="18" t="s">
        <v>62</v>
      </c>
      <c r="H27" s="18"/>
      <c r="I27" s="19"/>
      <c r="J27" s="18" t="s">
        <v>62</v>
      </c>
      <c r="K27" s="76"/>
    </row>
    <row r="28" spans="1:11" hidden="1" x14ac:dyDescent="0.4">
      <c r="A28" s="73" t="s">
        <v>115</v>
      </c>
      <c r="B28" s="73"/>
      <c r="C28" s="77"/>
      <c r="D28" s="18" t="s">
        <v>62</v>
      </c>
      <c r="E28" s="18"/>
      <c r="F28" s="77"/>
      <c r="G28" s="18" t="s">
        <v>62</v>
      </c>
      <c r="H28" s="18"/>
      <c r="I28" s="19"/>
      <c r="J28" s="18" t="s">
        <v>62</v>
      </c>
      <c r="K28" s="76"/>
    </row>
    <row r="29" spans="1:11" hidden="1" x14ac:dyDescent="0.4">
      <c r="A29" s="73" t="s">
        <v>106</v>
      </c>
      <c r="B29" s="73"/>
      <c r="C29" s="77"/>
      <c r="D29" s="18" t="s">
        <v>62</v>
      </c>
      <c r="E29" s="18"/>
      <c r="F29" s="77"/>
      <c r="G29" s="18" t="s">
        <v>62</v>
      </c>
      <c r="H29" s="18"/>
      <c r="I29" s="19"/>
      <c r="J29" s="18" t="s">
        <v>62</v>
      </c>
      <c r="K29" s="76"/>
    </row>
    <row r="30" spans="1:11" x14ac:dyDescent="0.4">
      <c r="A30" s="73" t="s">
        <v>116</v>
      </c>
      <c r="B30" s="73"/>
      <c r="C30" s="77"/>
      <c r="D30" s="18">
        <v>2882092</v>
      </c>
      <c r="E30" s="18"/>
      <c r="F30" s="77"/>
      <c r="G30" s="18">
        <v>498419</v>
      </c>
      <c r="H30" s="18"/>
      <c r="I30" s="19"/>
      <c r="J30" s="18">
        <v>27240</v>
      </c>
      <c r="K30" s="76"/>
    </row>
    <row r="31" spans="1:11" x14ac:dyDescent="0.4">
      <c r="A31" s="73" t="s">
        <v>117</v>
      </c>
      <c r="B31" s="73"/>
      <c r="C31" s="77"/>
      <c r="D31" s="18">
        <v>788961</v>
      </c>
      <c r="E31" s="18"/>
      <c r="F31" s="77"/>
      <c r="G31" s="18">
        <v>-924933</v>
      </c>
      <c r="H31" s="18"/>
      <c r="I31" s="19"/>
      <c r="J31" s="18">
        <v>7457</v>
      </c>
      <c r="K31" s="76"/>
    </row>
    <row r="32" spans="1:11" x14ac:dyDescent="0.4">
      <c r="A32" s="73" t="s">
        <v>118</v>
      </c>
      <c r="B32" s="73"/>
      <c r="C32" s="77"/>
      <c r="D32" s="18">
        <v>-1467084</v>
      </c>
      <c r="E32" s="18"/>
      <c r="F32" s="77"/>
      <c r="G32" s="18">
        <v>46851</v>
      </c>
      <c r="H32" s="18"/>
      <c r="I32" s="19"/>
      <c r="J32" s="18">
        <v>-13866</v>
      </c>
      <c r="K32" s="76"/>
    </row>
    <row r="33" spans="1:11" x14ac:dyDescent="0.4">
      <c r="A33" s="73" t="s">
        <v>119</v>
      </c>
      <c r="B33" s="73"/>
      <c r="C33" s="77"/>
      <c r="D33" s="18">
        <v>-115167</v>
      </c>
      <c r="E33" s="18"/>
      <c r="F33" s="77"/>
      <c r="G33" s="18">
        <v>-108883</v>
      </c>
      <c r="H33" s="18"/>
      <c r="I33" s="19"/>
      <c r="J33" s="18">
        <v>-1088</v>
      </c>
      <c r="K33" s="76"/>
    </row>
    <row r="34" spans="1:11" x14ac:dyDescent="0.4">
      <c r="A34" s="73" t="s">
        <v>120</v>
      </c>
      <c r="B34" s="73"/>
      <c r="C34" s="77"/>
      <c r="D34" s="18">
        <v>-145976</v>
      </c>
      <c r="E34" s="18"/>
      <c r="F34" s="77"/>
      <c r="G34" s="18">
        <v>509514</v>
      </c>
      <c r="H34" s="18"/>
      <c r="I34" s="19"/>
      <c r="J34" s="18">
        <v>-1379</v>
      </c>
      <c r="K34" s="76"/>
    </row>
    <row r="35" spans="1:11" x14ac:dyDescent="0.4">
      <c r="A35" s="78" t="s">
        <v>121</v>
      </c>
      <c r="B35" s="78"/>
      <c r="C35" s="79"/>
      <c r="D35" s="18">
        <v>329371</v>
      </c>
      <c r="E35" s="30"/>
      <c r="F35" s="79"/>
      <c r="G35" s="18">
        <v>183650</v>
      </c>
      <c r="H35" s="30"/>
      <c r="I35" s="23"/>
      <c r="J35" s="30">
        <v>3113</v>
      </c>
      <c r="K35" s="76"/>
    </row>
    <row r="36" spans="1:11" x14ac:dyDescent="0.4">
      <c r="A36" s="80" t="s">
        <v>122</v>
      </c>
      <c r="B36" s="80"/>
      <c r="C36" s="81"/>
      <c r="D36" s="29">
        <v>8273058</v>
      </c>
      <c r="E36" s="29"/>
      <c r="F36" s="81"/>
      <c r="G36" s="29">
        <v>6834599</v>
      </c>
      <c r="H36" s="29"/>
      <c r="I36" s="14"/>
      <c r="J36" s="29">
        <v>78195</v>
      </c>
      <c r="K36" s="76"/>
    </row>
    <row r="37" spans="1:11" x14ac:dyDescent="0.4">
      <c r="A37" s="73" t="s">
        <v>123</v>
      </c>
      <c r="B37" s="73"/>
      <c r="C37" s="77"/>
      <c r="D37" s="18">
        <v>104793</v>
      </c>
      <c r="E37" s="18"/>
      <c r="F37" s="77"/>
      <c r="G37" s="18">
        <v>87550</v>
      </c>
      <c r="H37" s="18"/>
      <c r="I37" s="19"/>
      <c r="J37" s="18">
        <v>990</v>
      </c>
      <c r="K37" s="76"/>
    </row>
    <row r="38" spans="1:11" x14ac:dyDescent="0.4">
      <c r="A38" s="73" t="s">
        <v>124</v>
      </c>
      <c r="B38" s="73"/>
      <c r="C38" s="77"/>
      <c r="D38" s="18">
        <v>-15413</v>
      </c>
      <c r="E38" s="18"/>
      <c r="F38" s="77"/>
      <c r="G38" s="18">
        <v>-23319</v>
      </c>
      <c r="H38" s="18"/>
      <c r="I38" s="19"/>
      <c r="J38" s="18">
        <v>-145</v>
      </c>
      <c r="K38" s="76"/>
    </row>
    <row r="39" spans="1:11" hidden="1" x14ac:dyDescent="0.4">
      <c r="A39" s="73" t="s">
        <v>108</v>
      </c>
      <c r="B39" s="82"/>
      <c r="C39" s="83"/>
      <c r="D39" s="56" t="s">
        <v>62</v>
      </c>
      <c r="E39" s="56"/>
      <c r="F39" s="83"/>
      <c r="G39" s="18" t="s">
        <v>62</v>
      </c>
      <c r="H39" s="56"/>
      <c r="I39" s="42"/>
      <c r="J39" s="56" t="s">
        <v>62</v>
      </c>
      <c r="K39" s="76"/>
    </row>
    <row r="40" spans="1:11" x14ac:dyDescent="0.4">
      <c r="A40" s="82" t="s">
        <v>125</v>
      </c>
      <c r="B40" s="82"/>
      <c r="C40" s="79"/>
      <c r="D40" s="30">
        <v>-2176248</v>
      </c>
      <c r="E40" s="30"/>
      <c r="F40" s="79"/>
      <c r="G40" s="30">
        <v>-1810601</v>
      </c>
      <c r="H40" s="30"/>
      <c r="I40" s="23"/>
      <c r="J40" s="30">
        <v>-20569</v>
      </c>
      <c r="K40" s="76"/>
    </row>
    <row r="41" spans="1:11" x14ac:dyDescent="0.4">
      <c r="A41" s="66" t="s">
        <v>126</v>
      </c>
      <c r="B41" s="66"/>
      <c r="C41" s="84"/>
      <c r="D41" s="24">
        <v>6186189</v>
      </c>
      <c r="E41" s="24"/>
      <c r="F41" s="84"/>
      <c r="G41" s="24">
        <v>5088229</v>
      </c>
      <c r="H41" s="24"/>
      <c r="I41" s="25"/>
      <c r="J41" s="24">
        <v>58470</v>
      </c>
      <c r="K41" s="76"/>
    </row>
    <row r="42" spans="1:11" x14ac:dyDescent="0.4">
      <c r="A42" s="85" t="s">
        <v>127</v>
      </c>
      <c r="B42" s="85"/>
      <c r="C42" s="81"/>
      <c r="D42" s="29"/>
      <c r="E42" s="29"/>
      <c r="F42" s="81"/>
      <c r="G42" s="29"/>
      <c r="H42" s="29"/>
      <c r="I42" s="14"/>
      <c r="J42" s="14"/>
      <c r="K42" s="72"/>
    </row>
    <row r="43" spans="1:11" hidden="1" x14ac:dyDescent="0.4">
      <c r="A43" s="80" t="s">
        <v>128</v>
      </c>
      <c r="B43" s="85"/>
      <c r="C43" s="86"/>
      <c r="D43" s="18" t="s">
        <v>62</v>
      </c>
      <c r="E43" s="22"/>
      <c r="F43" s="86"/>
      <c r="G43" s="18" t="s">
        <v>62</v>
      </c>
      <c r="H43" s="22"/>
      <c r="I43" s="71"/>
      <c r="J43" s="18" t="s">
        <v>62</v>
      </c>
      <c r="K43" s="72"/>
    </row>
    <row r="44" spans="1:11" x14ac:dyDescent="0.4">
      <c r="A44" s="80" t="s">
        <v>129</v>
      </c>
      <c r="B44" s="85"/>
      <c r="C44" s="86"/>
      <c r="D44" s="18" t="s">
        <v>62</v>
      </c>
      <c r="E44" s="22"/>
      <c r="F44" s="86"/>
      <c r="G44" s="18" t="s">
        <v>62</v>
      </c>
      <c r="H44" s="22"/>
      <c r="I44" s="71"/>
      <c r="J44" s="18" t="s">
        <v>62</v>
      </c>
      <c r="K44" s="72"/>
    </row>
    <row r="45" spans="1:11" x14ac:dyDescent="0.4">
      <c r="A45" s="73" t="s">
        <v>130</v>
      </c>
      <c r="B45" s="73"/>
      <c r="C45" s="77"/>
      <c r="D45" s="18">
        <v>-801921</v>
      </c>
      <c r="E45" s="18"/>
      <c r="F45" s="77"/>
      <c r="G45" s="18">
        <v>-262185</v>
      </c>
      <c r="H45" s="18"/>
      <c r="I45" s="19"/>
      <c r="J45" s="18">
        <v>-7579</v>
      </c>
      <c r="K45" s="76"/>
    </row>
    <row r="46" spans="1:11" x14ac:dyDescent="0.4">
      <c r="A46" s="73" t="s">
        <v>131</v>
      </c>
      <c r="B46" s="73"/>
      <c r="C46" s="77"/>
      <c r="D46" s="18">
        <v>-16143</v>
      </c>
      <c r="E46" s="18"/>
      <c r="F46" s="77"/>
      <c r="G46" s="18">
        <v>-92713</v>
      </c>
      <c r="H46" s="18"/>
      <c r="I46" s="19"/>
      <c r="J46" s="18">
        <v>-152</v>
      </c>
      <c r="K46" s="76"/>
    </row>
    <row r="47" spans="1:11" x14ac:dyDescent="0.4">
      <c r="A47" s="73" t="s">
        <v>132</v>
      </c>
      <c r="B47" s="73"/>
      <c r="C47" s="77"/>
      <c r="D47" s="18">
        <v>-20928</v>
      </c>
      <c r="E47" s="18"/>
      <c r="F47" s="77"/>
      <c r="G47" s="18">
        <v>-24265</v>
      </c>
      <c r="H47" s="18"/>
      <c r="I47" s="19"/>
      <c r="J47" s="18">
        <v>-197</v>
      </c>
      <c r="K47" s="76"/>
    </row>
    <row r="48" spans="1:11" x14ac:dyDescent="0.4">
      <c r="A48" s="73" t="s">
        <v>133</v>
      </c>
      <c r="B48" s="73"/>
      <c r="C48" s="77"/>
      <c r="D48" s="18">
        <v>20181</v>
      </c>
      <c r="E48" s="18"/>
      <c r="F48" s="77"/>
      <c r="G48" s="18">
        <v>878</v>
      </c>
      <c r="H48" s="18"/>
      <c r="I48" s="19"/>
      <c r="J48" s="18">
        <v>190</v>
      </c>
      <c r="K48" s="76"/>
    </row>
    <row r="49" spans="1:11" x14ac:dyDescent="0.4">
      <c r="A49" s="73" t="s">
        <v>135</v>
      </c>
      <c r="B49" s="73"/>
      <c r="C49" s="77"/>
      <c r="D49" s="18">
        <v>-1044681</v>
      </c>
      <c r="E49" s="18"/>
      <c r="F49" s="77"/>
      <c r="G49" s="18" t="s">
        <v>62</v>
      </c>
      <c r="H49" s="18"/>
      <c r="I49" s="19"/>
      <c r="J49" s="18">
        <v>-9874</v>
      </c>
      <c r="K49" s="76"/>
    </row>
    <row r="50" spans="1:11" hidden="1" x14ac:dyDescent="0.4">
      <c r="A50" s="73" t="s">
        <v>135</v>
      </c>
      <c r="B50" s="73"/>
      <c r="C50" s="77"/>
      <c r="D50" s="18" t="s">
        <v>62</v>
      </c>
      <c r="E50" s="18"/>
      <c r="F50" s="77"/>
      <c r="G50" s="18" t="s">
        <v>62</v>
      </c>
      <c r="H50" s="18"/>
      <c r="I50" s="19"/>
      <c r="J50" s="18" t="s">
        <v>62</v>
      </c>
      <c r="K50" s="76"/>
    </row>
    <row r="51" spans="1:11" x14ac:dyDescent="0.4">
      <c r="A51" s="73" t="s">
        <v>136</v>
      </c>
      <c r="B51" s="73"/>
      <c r="C51" s="77"/>
      <c r="D51" s="18">
        <v>-68457</v>
      </c>
      <c r="E51" s="18"/>
      <c r="F51" s="77"/>
      <c r="G51" s="18">
        <v>-276249</v>
      </c>
      <c r="H51" s="18"/>
      <c r="I51" s="19"/>
      <c r="J51" s="18">
        <v>-647</v>
      </c>
      <c r="K51" s="76"/>
    </row>
    <row r="52" spans="1:11" x14ac:dyDescent="0.4">
      <c r="A52" s="73" t="s">
        <v>137</v>
      </c>
      <c r="B52" s="73"/>
      <c r="C52" s="77"/>
      <c r="D52" s="18" t="s">
        <v>62</v>
      </c>
      <c r="E52" s="18"/>
      <c r="F52" s="77"/>
      <c r="G52" s="18">
        <v>-224147</v>
      </c>
      <c r="H52" s="18"/>
      <c r="I52" s="19"/>
      <c r="J52" s="18" t="s">
        <v>62</v>
      </c>
      <c r="K52" s="76"/>
    </row>
    <row r="53" spans="1:11" x14ac:dyDescent="0.4">
      <c r="A53" s="73" t="s">
        <v>138</v>
      </c>
      <c r="B53" s="73"/>
      <c r="C53" s="77"/>
      <c r="D53" s="18">
        <v>-265500</v>
      </c>
      <c r="E53" s="18"/>
      <c r="F53" s="77"/>
      <c r="G53" s="18">
        <v>-235016</v>
      </c>
      <c r="H53" s="18"/>
      <c r="I53" s="19"/>
      <c r="J53" s="18">
        <v>-2509</v>
      </c>
      <c r="K53" s="76"/>
    </row>
    <row r="54" spans="1:11" x14ac:dyDescent="0.4">
      <c r="A54" s="73" t="s">
        <v>139</v>
      </c>
      <c r="B54" s="73"/>
      <c r="C54" s="77"/>
      <c r="D54" s="18">
        <v>46498</v>
      </c>
      <c r="E54" s="18"/>
      <c r="F54" s="77"/>
      <c r="G54" s="18">
        <v>51509</v>
      </c>
      <c r="H54" s="19"/>
      <c r="I54" s="19"/>
      <c r="J54" s="18">
        <v>439</v>
      </c>
      <c r="K54" s="76"/>
    </row>
    <row r="55" spans="1:11" x14ac:dyDescent="0.4">
      <c r="A55" s="73" t="s">
        <v>140</v>
      </c>
      <c r="B55" s="73"/>
      <c r="C55" s="77"/>
      <c r="D55" s="18">
        <v>-56950</v>
      </c>
      <c r="E55" s="18"/>
      <c r="F55" s="77"/>
      <c r="G55" s="18">
        <v>-10144</v>
      </c>
      <c r="H55" s="19"/>
      <c r="I55" s="19"/>
      <c r="J55" s="18">
        <v>-538</v>
      </c>
      <c r="K55" s="76"/>
    </row>
    <row r="56" spans="1:11" x14ac:dyDescent="0.4">
      <c r="A56" s="73" t="s">
        <v>141</v>
      </c>
      <c r="B56" s="73"/>
      <c r="C56" s="77"/>
      <c r="D56" s="18">
        <v>14336</v>
      </c>
      <c r="E56" s="18"/>
      <c r="F56" s="77"/>
      <c r="G56" s="18">
        <v>22870</v>
      </c>
      <c r="H56" s="19"/>
      <c r="I56" s="19"/>
      <c r="J56" s="18">
        <v>135</v>
      </c>
      <c r="K56" s="76"/>
    </row>
    <row r="57" spans="1:11" hidden="1" x14ac:dyDescent="0.4">
      <c r="A57" s="73" t="s">
        <v>142</v>
      </c>
      <c r="B57" s="82"/>
      <c r="C57" s="83"/>
      <c r="D57" s="56" t="s">
        <v>62</v>
      </c>
      <c r="E57" s="56"/>
      <c r="F57" s="83"/>
      <c r="G57" s="56" t="s">
        <v>62</v>
      </c>
      <c r="H57" s="42"/>
      <c r="I57" s="42"/>
      <c r="J57" s="56" t="s">
        <v>62</v>
      </c>
      <c r="K57" s="76"/>
    </row>
    <row r="58" spans="1:11" x14ac:dyDescent="0.4">
      <c r="A58" s="82" t="s">
        <v>143</v>
      </c>
      <c r="B58" s="82"/>
      <c r="C58" s="79"/>
      <c r="D58" s="30">
        <v>4536</v>
      </c>
      <c r="E58" s="30"/>
      <c r="F58" s="79"/>
      <c r="G58" s="30">
        <v>-7874</v>
      </c>
      <c r="H58" s="23"/>
      <c r="I58" s="23"/>
      <c r="J58" s="30">
        <v>42</v>
      </c>
      <c r="K58" s="76"/>
    </row>
    <row r="59" spans="1:11" x14ac:dyDescent="0.4">
      <c r="A59" s="66" t="s">
        <v>144</v>
      </c>
      <c r="B59" s="66"/>
      <c r="C59" s="84"/>
      <c r="D59" s="24">
        <v>-2189028</v>
      </c>
      <c r="E59" s="24"/>
      <c r="F59" s="84"/>
      <c r="G59" s="24">
        <v>-1057339</v>
      </c>
      <c r="H59" s="25"/>
      <c r="I59" s="25"/>
      <c r="J59" s="24">
        <v>-20690</v>
      </c>
      <c r="K59" s="76"/>
    </row>
    <row r="60" spans="1:11" x14ac:dyDescent="0.4">
      <c r="A60" s="85" t="s">
        <v>145</v>
      </c>
      <c r="B60" s="85"/>
      <c r="C60" s="81"/>
      <c r="D60" s="29"/>
      <c r="E60" s="29"/>
      <c r="F60" s="81"/>
      <c r="G60" s="14"/>
      <c r="H60" s="14"/>
      <c r="I60" s="14"/>
      <c r="J60" s="14"/>
      <c r="K60" s="72"/>
    </row>
    <row r="61" spans="1:11" x14ac:dyDescent="0.4">
      <c r="A61" s="73" t="s">
        <v>146</v>
      </c>
      <c r="B61" s="73"/>
      <c r="C61" s="77"/>
      <c r="D61" s="18">
        <v>3189089</v>
      </c>
      <c r="E61" s="18"/>
      <c r="F61" s="77"/>
      <c r="G61" s="18">
        <v>-942114</v>
      </c>
      <c r="H61" s="19"/>
      <c r="I61" s="19"/>
      <c r="J61" s="18">
        <v>30142</v>
      </c>
      <c r="K61" s="76"/>
    </row>
    <row r="62" spans="1:11" x14ac:dyDescent="0.4">
      <c r="A62" s="73" t="s">
        <v>147</v>
      </c>
      <c r="B62" s="73"/>
      <c r="C62" s="77"/>
      <c r="D62" s="18">
        <v>90000</v>
      </c>
      <c r="E62" s="18"/>
      <c r="F62" s="77"/>
      <c r="G62" s="18">
        <v>70000</v>
      </c>
      <c r="H62" s="19"/>
      <c r="I62" s="19"/>
      <c r="J62" s="18">
        <v>850</v>
      </c>
      <c r="K62" s="76"/>
    </row>
    <row r="63" spans="1:11" x14ac:dyDescent="0.4">
      <c r="A63" s="73" t="s">
        <v>148</v>
      </c>
      <c r="B63" s="73"/>
      <c r="C63" s="77"/>
      <c r="D63" s="18">
        <v>-296241</v>
      </c>
      <c r="E63" s="18"/>
      <c r="F63" s="77"/>
      <c r="G63" s="18">
        <v>-50000</v>
      </c>
      <c r="H63" s="19"/>
      <c r="I63" s="19"/>
      <c r="J63" s="18">
        <v>-2800</v>
      </c>
      <c r="K63" s="76"/>
    </row>
    <row r="64" spans="1:11" x14ac:dyDescent="0.4">
      <c r="A64" s="73" t="s">
        <v>149</v>
      </c>
      <c r="B64" s="73"/>
      <c r="C64" s="77"/>
      <c r="D64" s="18">
        <v>-1059540</v>
      </c>
      <c r="E64" s="18"/>
      <c r="F64" s="77"/>
      <c r="G64" s="18">
        <v>-1016412</v>
      </c>
      <c r="H64" s="19"/>
      <c r="I64" s="19"/>
      <c r="J64" s="18">
        <v>-10014</v>
      </c>
      <c r="K64" s="76"/>
    </row>
    <row r="65" spans="1:11" x14ac:dyDescent="0.4">
      <c r="A65" s="73" t="s">
        <v>150</v>
      </c>
      <c r="B65" s="73"/>
      <c r="C65" s="77"/>
      <c r="D65" s="18">
        <v>-12093</v>
      </c>
      <c r="E65" s="18"/>
      <c r="F65" s="77"/>
      <c r="G65" s="18">
        <v>-12065</v>
      </c>
      <c r="H65" s="19"/>
      <c r="I65" s="19"/>
      <c r="J65" s="18">
        <v>-114</v>
      </c>
      <c r="K65" s="76"/>
    </row>
    <row r="66" spans="1:11" hidden="1" x14ac:dyDescent="0.4">
      <c r="A66" s="151" t="s">
        <v>159</v>
      </c>
      <c r="B66" s="151"/>
      <c r="C66" s="83"/>
      <c r="D66" s="56" t="s">
        <v>62</v>
      </c>
      <c r="E66" s="56"/>
      <c r="F66" s="83"/>
      <c r="G66" s="18" t="s">
        <v>62</v>
      </c>
      <c r="H66" s="42"/>
      <c r="I66" s="42"/>
      <c r="J66" s="56" t="s">
        <v>62</v>
      </c>
      <c r="K66" s="76"/>
    </row>
    <row r="67" spans="1:11" x14ac:dyDescent="0.4">
      <c r="A67" s="82" t="s">
        <v>151</v>
      </c>
      <c r="B67" s="82"/>
      <c r="C67" s="79"/>
      <c r="D67" s="30">
        <v>-77209</v>
      </c>
      <c r="E67" s="30"/>
      <c r="F67" s="79"/>
      <c r="G67" s="18">
        <v>-7199</v>
      </c>
      <c r="H67" s="23"/>
      <c r="I67" s="23"/>
      <c r="J67" s="30">
        <v>-729</v>
      </c>
      <c r="K67" s="76"/>
    </row>
    <row r="68" spans="1:11" x14ac:dyDescent="0.4">
      <c r="A68" s="66" t="s">
        <v>152</v>
      </c>
      <c r="B68" s="66"/>
      <c r="C68" s="84"/>
      <c r="D68" s="24">
        <v>1834004</v>
      </c>
      <c r="E68" s="24"/>
      <c r="F68" s="84"/>
      <c r="G68" s="24">
        <v>-1957791</v>
      </c>
      <c r="H68" s="25"/>
      <c r="I68" s="25"/>
      <c r="J68" s="24">
        <v>17334</v>
      </c>
      <c r="K68" s="76"/>
    </row>
    <row r="69" spans="1:11" x14ac:dyDescent="0.4">
      <c r="A69" s="80" t="s">
        <v>153</v>
      </c>
      <c r="B69" s="80"/>
      <c r="C69" s="81"/>
      <c r="D69" s="29">
        <v>-12752</v>
      </c>
      <c r="E69" s="29"/>
      <c r="F69" s="81"/>
      <c r="G69" s="29">
        <v>-49845</v>
      </c>
      <c r="H69" s="14"/>
      <c r="I69" s="14"/>
      <c r="J69" s="29">
        <v>-120</v>
      </c>
      <c r="K69" s="76"/>
    </row>
    <row r="70" spans="1:11" x14ac:dyDescent="0.4">
      <c r="A70" s="73" t="s">
        <v>154</v>
      </c>
      <c r="B70" s="73"/>
      <c r="C70" s="77"/>
      <c r="D70" s="18">
        <v>5818413</v>
      </c>
      <c r="E70" s="18"/>
      <c r="F70" s="77"/>
      <c r="G70" s="18">
        <v>2023252</v>
      </c>
      <c r="H70" s="19"/>
      <c r="I70" s="19"/>
      <c r="J70" s="18">
        <v>54994</v>
      </c>
      <c r="K70" s="76"/>
    </row>
    <row r="71" spans="1:11" x14ac:dyDescent="0.4">
      <c r="A71" s="82" t="s">
        <v>155</v>
      </c>
      <c r="B71" s="82"/>
      <c r="C71" s="77"/>
      <c r="D71" s="18">
        <v>4548545</v>
      </c>
      <c r="E71" s="18"/>
      <c r="F71" s="77"/>
      <c r="G71" s="18">
        <v>2468514</v>
      </c>
      <c r="H71" s="19"/>
      <c r="I71" s="19"/>
      <c r="J71" s="18">
        <v>42991</v>
      </c>
      <c r="K71" s="76"/>
    </row>
    <row r="72" spans="1:11" x14ac:dyDescent="0.4">
      <c r="A72" s="82" t="s">
        <v>156</v>
      </c>
      <c r="B72" s="82"/>
      <c r="C72" s="77"/>
      <c r="D72" s="18">
        <v>51716</v>
      </c>
      <c r="E72" s="18"/>
      <c r="F72" s="77"/>
      <c r="G72" s="18">
        <v>56778</v>
      </c>
      <c r="H72" s="19"/>
      <c r="I72" s="19"/>
      <c r="J72" s="18">
        <v>488</v>
      </c>
      <c r="K72" s="76"/>
    </row>
    <row r="73" spans="1:11" hidden="1" x14ac:dyDescent="0.4">
      <c r="A73" s="82" t="s">
        <v>157</v>
      </c>
      <c r="B73" s="82"/>
      <c r="C73" s="77"/>
      <c r="D73" s="18" t="s">
        <v>62</v>
      </c>
      <c r="E73" s="18"/>
      <c r="F73" s="77"/>
      <c r="G73" s="18" t="s">
        <v>62</v>
      </c>
      <c r="H73" s="19"/>
      <c r="I73" s="19"/>
      <c r="J73" s="18" t="s">
        <v>62</v>
      </c>
      <c r="K73" s="76"/>
    </row>
    <row r="74" spans="1:11" ht="19.5" thickBot="1" x14ac:dyDescent="0.45">
      <c r="A74" s="87" t="s">
        <v>158</v>
      </c>
      <c r="B74" s="87"/>
      <c r="C74" s="88" t="s">
        <v>91</v>
      </c>
      <c r="D74" s="89">
        <v>10418674</v>
      </c>
      <c r="E74" s="89"/>
      <c r="F74" s="88" t="s">
        <v>60</v>
      </c>
      <c r="G74" s="89">
        <v>4548545</v>
      </c>
      <c r="H74" s="90"/>
      <c r="I74" s="91" t="s">
        <v>61</v>
      </c>
      <c r="J74" s="89">
        <v>98475</v>
      </c>
      <c r="K74" s="76"/>
    </row>
    <row r="75" spans="1:11" x14ac:dyDescent="0.4">
      <c r="A75" s="92"/>
      <c r="B75" s="92"/>
      <c r="C75" s="93"/>
      <c r="D75" s="94"/>
      <c r="E75" s="94"/>
      <c r="F75" s="93"/>
      <c r="G75" s="95"/>
      <c r="H75" s="96"/>
      <c r="I75" s="94"/>
      <c r="J75" s="72"/>
      <c r="K75" s="72"/>
    </row>
    <row r="76" spans="1:11" x14ac:dyDescent="0.4">
      <c r="A76" s="45" t="s">
        <v>92</v>
      </c>
      <c r="B76" s="45" t="str">
        <f>"(US$1.00 = Yen"&amp;T3&amp;") as of "&amp;TEXT(Q3,"mmMM DD,yyyy")&amp;"."</f>
        <v>(US$1.00 = Yen) as of January 00,1900.</v>
      </c>
      <c r="C76" s="45"/>
      <c r="D76" s="76"/>
      <c r="E76" s="76"/>
      <c r="F76" s="45"/>
      <c r="G76" s="72"/>
      <c r="H76" s="72"/>
      <c r="I76" s="72"/>
      <c r="J76" s="72"/>
      <c r="K76" s="72"/>
    </row>
    <row r="77" spans="1:11" x14ac:dyDescent="0.4">
      <c r="A77" s="45" t="s">
        <v>93</v>
      </c>
      <c r="B77" s="97"/>
      <c r="C77" s="97"/>
      <c r="D77" s="98"/>
      <c r="E77" s="98"/>
      <c r="F77" s="97"/>
      <c r="G77" s="99"/>
      <c r="H77" s="99"/>
      <c r="I77" s="72"/>
      <c r="J77" s="72"/>
      <c r="K77" s="72"/>
    </row>
  </sheetData>
  <mergeCells count="6">
    <mergeCell ref="A66:B66"/>
    <mergeCell ref="C5:G5"/>
    <mergeCell ref="I5:J5"/>
    <mergeCell ref="C6:D6"/>
    <mergeCell ref="F6:G6"/>
    <mergeCell ref="I6:J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0F87-7B21-408C-91ED-05974896A644}">
  <sheetPr>
    <pageSetUpPr fitToPage="1"/>
  </sheetPr>
  <dimension ref="A1:I83"/>
  <sheetViews>
    <sheetView tabSelected="1" workbookViewId="0">
      <selection activeCell="B11" sqref="B11"/>
    </sheetView>
  </sheetViews>
  <sheetFormatPr defaultRowHeight="18.75" x14ac:dyDescent="0.4"/>
  <cols>
    <col min="1" max="1" width="54.875" bestFit="1" customWidth="1"/>
    <col min="3" max="3" width="3.5" bestFit="1" customWidth="1"/>
    <col min="4" max="4" width="11.25" bestFit="1" customWidth="1"/>
    <col min="6" max="6" width="3.5" bestFit="1" customWidth="1"/>
    <col min="7" max="7" width="11.25" bestFit="1" customWidth="1"/>
    <col min="9" max="9" width="11.375" bestFit="1" customWidth="1"/>
  </cols>
  <sheetData>
    <row r="1" spans="1:9" ht="20.25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4">
      <c r="A2" s="2" t="s">
        <v>1</v>
      </c>
      <c r="B2" s="2"/>
      <c r="C2" s="2"/>
      <c r="D2" s="2"/>
      <c r="E2" s="2"/>
      <c r="F2" s="2"/>
      <c r="G2" s="2"/>
      <c r="H2" s="2"/>
    </row>
    <row r="3" spans="1:9" x14ac:dyDescent="0.4">
      <c r="A3" s="3" t="s">
        <v>169</v>
      </c>
      <c r="B3" s="2"/>
      <c r="C3" s="2"/>
      <c r="D3" s="2"/>
      <c r="E3" s="2"/>
      <c r="F3" s="2"/>
      <c r="G3" s="2"/>
      <c r="H3" s="2"/>
    </row>
    <row r="4" spans="1:9" x14ac:dyDescent="0.4">
      <c r="A4" s="2"/>
      <c r="B4" s="2"/>
      <c r="C4" s="2"/>
      <c r="D4" s="2"/>
      <c r="E4" s="2"/>
      <c r="F4" s="2"/>
      <c r="G4" s="2"/>
      <c r="H4" s="2"/>
    </row>
    <row r="5" spans="1:9" ht="36" customHeight="1" x14ac:dyDescent="0.4">
      <c r="A5" s="4" t="s">
        <v>2</v>
      </c>
      <c r="B5" s="2"/>
      <c r="C5" s="141" t="s">
        <v>3</v>
      </c>
      <c r="D5" s="141"/>
      <c r="E5" s="141"/>
      <c r="F5" s="141"/>
      <c r="G5" s="141"/>
      <c r="H5" s="2"/>
    </row>
    <row r="6" spans="1:9" x14ac:dyDescent="0.4">
      <c r="A6" s="5"/>
      <c r="B6" s="6"/>
      <c r="C6" s="6"/>
      <c r="D6" s="115">
        <v>2021</v>
      </c>
      <c r="E6" s="37"/>
      <c r="F6" s="37"/>
      <c r="G6" s="115">
        <v>2020</v>
      </c>
      <c r="H6" s="2"/>
    </row>
    <row r="7" spans="1:9" x14ac:dyDescent="0.4">
      <c r="A7" s="4" t="s">
        <v>247</v>
      </c>
      <c r="B7" s="2"/>
      <c r="C7" s="2"/>
      <c r="D7" s="2"/>
      <c r="E7" s="2"/>
      <c r="F7" s="2"/>
      <c r="G7" s="2"/>
      <c r="H7" s="2"/>
    </row>
    <row r="8" spans="1:9" x14ac:dyDescent="0.4">
      <c r="A8" s="10" t="s">
        <v>6</v>
      </c>
      <c r="B8" s="11"/>
      <c r="C8" s="12" t="s">
        <v>264</v>
      </c>
      <c r="D8" s="13">
        <v>8663587</v>
      </c>
      <c r="E8" s="105"/>
      <c r="F8" s="106" t="s">
        <v>60</v>
      </c>
      <c r="G8" s="13">
        <v>10418674</v>
      </c>
      <c r="H8" s="2"/>
    </row>
    <row r="9" spans="1:9" x14ac:dyDescent="0.4">
      <c r="A9" s="101" t="s">
        <v>248</v>
      </c>
      <c r="B9" s="102"/>
      <c r="C9" s="103"/>
      <c r="D9" s="18">
        <v>15185494</v>
      </c>
      <c r="E9" s="19"/>
      <c r="F9" s="107"/>
      <c r="G9" s="18">
        <v>14157872</v>
      </c>
      <c r="H9" s="2"/>
    </row>
    <row r="10" spans="1:9" x14ac:dyDescent="0.4">
      <c r="A10" s="101" t="s">
        <v>249</v>
      </c>
      <c r="B10" s="102"/>
      <c r="C10" s="103"/>
      <c r="D10" s="18">
        <v>1368600</v>
      </c>
      <c r="E10" s="19"/>
      <c r="F10" s="107"/>
      <c r="G10" s="18">
        <v>955911</v>
      </c>
      <c r="H10" s="2"/>
    </row>
    <row r="11" spans="1:9" x14ac:dyDescent="0.4">
      <c r="A11" s="101" t="s">
        <v>250</v>
      </c>
      <c r="B11" s="102"/>
      <c r="C11" s="103"/>
      <c r="D11" s="18">
        <v>15668609</v>
      </c>
      <c r="E11" s="19"/>
      <c r="F11" s="107"/>
      <c r="G11" s="18">
        <v>12275711</v>
      </c>
      <c r="H11" s="2"/>
    </row>
    <row r="12" spans="1:9" x14ac:dyDescent="0.4">
      <c r="A12" s="101" t="s">
        <v>251</v>
      </c>
      <c r="B12" s="102"/>
      <c r="C12" s="103"/>
      <c r="D12" s="18">
        <v>8148</v>
      </c>
      <c r="E12" s="19"/>
      <c r="F12" s="107"/>
      <c r="G12" s="18">
        <v>6421</v>
      </c>
      <c r="H12" s="2"/>
    </row>
    <row r="13" spans="1:9" x14ac:dyDescent="0.4">
      <c r="A13" s="101" t="s">
        <v>252</v>
      </c>
      <c r="B13" s="102"/>
      <c r="C13" s="103"/>
      <c r="D13" s="104">
        <v>2649</v>
      </c>
      <c r="E13" s="71"/>
      <c r="F13" s="103"/>
      <c r="G13" s="104">
        <v>3071</v>
      </c>
      <c r="H13" s="2"/>
    </row>
    <row r="14" spans="1:9" x14ac:dyDescent="0.4">
      <c r="A14" s="16" t="s">
        <v>244</v>
      </c>
      <c r="B14" s="17"/>
      <c r="C14" s="17"/>
      <c r="D14" s="18">
        <v>1674528</v>
      </c>
      <c r="E14" s="19"/>
      <c r="F14" s="19"/>
      <c r="G14" s="18">
        <v>1709181</v>
      </c>
      <c r="H14" s="2"/>
    </row>
    <row r="15" spans="1:9" x14ac:dyDescent="0.4">
      <c r="A15" s="20" t="s">
        <v>253</v>
      </c>
      <c r="B15" s="21"/>
      <c r="C15" s="21"/>
      <c r="D15" s="22">
        <v>-36982</v>
      </c>
      <c r="E15" s="23"/>
      <c r="F15" s="23"/>
      <c r="G15" s="22">
        <v>-35069</v>
      </c>
      <c r="H15" s="2"/>
      <c r="I15" s="100"/>
    </row>
    <row r="16" spans="1:9" x14ac:dyDescent="0.4">
      <c r="A16" s="5" t="s">
        <v>254</v>
      </c>
      <c r="B16" s="6"/>
      <c r="C16" s="6"/>
      <c r="D16" s="24">
        <v>42534636</v>
      </c>
      <c r="E16" s="25"/>
      <c r="F16" s="25"/>
      <c r="G16" s="24">
        <v>39491774</v>
      </c>
      <c r="H16" s="2"/>
      <c r="I16" s="100"/>
    </row>
    <row r="17" spans="1:9" x14ac:dyDescent="0.4">
      <c r="A17" s="26"/>
      <c r="B17" s="2"/>
      <c r="C17" s="2"/>
      <c r="D17" s="27"/>
      <c r="E17" s="15"/>
      <c r="F17" s="15"/>
      <c r="G17" s="27"/>
      <c r="H17" s="2"/>
    </row>
    <row r="18" spans="1:9" x14ac:dyDescent="0.4">
      <c r="A18" s="28" t="s">
        <v>172</v>
      </c>
      <c r="B18" s="6"/>
      <c r="C18" s="32"/>
      <c r="D18" s="24"/>
      <c r="E18" s="25"/>
      <c r="F18" s="32"/>
      <c r="G18" s="24"/>
      <c r="H18" s="2"/>
    </row>
    <row r="19" spans="1:9" x14ac:dyDescent="0.4">
      <c r="A19" s="108" t="s">
        <v>255</v>
      </c>
      <c r="B19" s="109"/>
      <c r="C19" s="110"/>
      <c r="D19" s="104"/>
      <c r="E19" s="111"/>
      <c r="F19" s="110"/>
      <c r="G19" s="104"/>
      <c r="H19" s="2"/>
    </row>
    <row r="20" spans="1:9" x14ac:dyDescent="0.4">
      <c r="A20" s="101" t="s">
        <v>256</v>
      </c>
      <c r="B20" s="102"/>
      <c r="C20" s="103" t="s">
        <v>264</v>
      </c>
      <c r="D20" s="22">
        <v>3472361</v>
      </c>
      <c r="E20" s="71"/>
      <c r="F20" s="103" t="s">
        <v>264</v>
      </c>
      <c r="G20" s="22">
        <v>2598034</v>
      </c>
      <c r="H20" s="2"/>
    </row>
    <row r="21" spans="1:9" x14ac:dyDescent="0.4">
      <c r="A21" s="108" t="s">
        <v>257</v>
      </c>
      <c r="B21" s="109"/>
      <c r="C21" s="110"/>
      <c r="D21" s="56">
        <v>-1424470</v>
      </c>
      <c r="E21" s="42"/>
      <c r="F21" s="117"/>
      <c r="G21" s="56">
        <v>-1327410</v>
      </c>
      <c r="H21" s="2"/>
    </row>
    <row r="22" spans="1:9" x14ac:dyDescent="0.4">
      <c r="A22" s="5" t="s">
        <v>258</v>
      </c>
      <c r="B22" s="6"/>
      <c r="C22" s="32"/>
      <c r="D22" s="24">
        <v>2047890</v>
      </c>
      <c r="E22" s="25"/>
      <c r="F22" s="32"/>
      <c r="G22" s="24">
        <v>1270623</v>
      </c>
      <c r="H22" s="2"/>
    </row>
    <row r="23" spans="1:9" x14ac:dyDescent="0.4">
      <c r="A23" s="101" t="s">
        <v>259</v>
      </c>
      <c r="B23" s="102"/>
      <c r="C23" s="103"/>
      <c r="D23" s="22">
        <v>402416</v>
      </c>
      <c r="E23" s="71"/>
      <c r="F23" s="103"/>
      <c r="G23" s="22">
        <v>601102</v>
      </c>
      <c r="H23" s="2"/>
    </row>
    <row r="24" spans="1:9" x14ac:dyDescent="0.4">
      <c r="A24" s="108" t="s">
        <v>260</v>
      </c>
      <c r="B24" s="109"/>
      <c r="C24" s="110"/>
      <c r="D24" s="104">
        <v>-316490</v>
      </c>
      <c r="E24" s="111"/>
      <c r="F24" s="110"/>
      <c r="G24" s="104">
        <v>-363156</v>
      </c>
      <c r="H24" s="2"/>
    </row>
    <row r="25" spans="1:9" x14ac:dyDescent="0.4">
      <c r="A25" s="5" t="s">
        <v>261</v>
      </c>
      <c r="B25" s="6"/>
      <c r="C25" s="6"/>
      <c r="D25" s="24">
        <v>85925</v>
      </c>
      <c r="E25" s="25"/>
      <c r="F25" s="25"/>
      <c r="G25" s="24">
        <v>237946</v>
      </c>
      <c r="H25" s="2"/>
    </row>
    <row r="26" spans="1:9" x14ac:dyDescent="0.4">
      <c r="A26" s="108" t="s">
        <v>262</v>
      </c>
      <c r="B26" s="109"/>
      <c r="C26" s="109"/>
      <c r="D26" s="22">
        <v>781761</v>
      </c>
      <c r="E26" s="111"/>
      <c r="F26" s="111"/>
      <c r="G26" s="22">
        <v>747930</v>
      </c>
      <c r="H26" s="2"/>
    </row>
    <row r="27" spans="1:9" x14ac:dyDescent="0.4">
      <c r="A27" s="112" t="s">
        <v>244</v>
      </c>
      <c r="B27" s="41"/>
      <c r="C27" s="41"/>
      <c r="D27" s="104">
        <v>574483</v>
      </c>
      <c r="E27" s="42"/>
      <c r="F27" s="42"/>
      <c r="G27" s="104">
        <v>693433</v>
      </c>
      <c r="H27" s="2"/>
      <c r="I27" s="100"/>
    </row>
    <row r="28" spans="1:9" x14ac:dyDescent="0.4">
      <c r="A28" s="112" t="s">
        <v>260</v>
      </c>
      <c r="B28" s="41"/>
      <c r="C28" s="41"/>
      <c r="D28" s="56">
        <v>-335695</v>
      </c>
      <c r="E28" s="42"/>
      <c r="F28" s="42"/>
      <c r="G28" s="56">
        <v>-274398</v>
      </c>
      <c r="H28" s="2"/>
      <c r="I28" s="100"/>
    </row>
    <row r="29" spans="1:9" x14ac:dyDescent="0.4">
      <c r="A29" s="5" t="s">
        <v>263</v>
      </c>
      <c r="B29" s="6"/>
      <c r="C29" s="6"/>
      <c r="D29" s="24">
        <v>238788</v>
      </c>
      <c r="E29" s="25"/>
      <c r="F29" s="25"/>
      <c r="G29" s="24">
        <v>419034</v>
      </c>
      <c r="H29" s="2"/>
      <c r="I29" s="100"/>
    </row>
    <row r="30" spans="1:9" x14ac:dyDescent="0.4">
      <c r="A30" s="5" t="s">
        <v>265</v>
      </c>
      <c r="B30" s="6"/>
      <c r="C30" s="6"/>
      <c r="D30" s="24">
        <v>3154366</v>
      </c>
      <c r="E30" s="25"/>
      <c r="F30" s="25"/>
      <c r="G30" s="24">
        <v>2675535</v>
      </c>
      <c r="H30" s="2"/>
      <c r="I30" s="100"/>
    </row>
    <row r="31" spans="1:9" x14ac:dyDescent="0.4">
      <c r="A31" s="108"/>
      <c r="B31" s="109"/>
      <c r="C31" s="109"/>
      <c r="D31" s="104"/>
      <c r="E31" s="111"/>
      <c r="F31" s="111"/>
      <c r="G31" s="104"/>
      <c r="H31" s="2"/>
      <c r="I31" s="100"/>
    </row>
    <row r="32" spans="1:9" x14ac:dyDescent="0.4">
      <c r="A32" s="28" t="s">
        <v>173</v>
      </c>
      <c r="B32" s="6"/>
      <c r="C32" s="6"/>
      <c r="D32" s="24"/>
      <c r="E32" s="25"/>
      <c r="F32" s="25"/>
      <c r="G32" s="24"/>
      <c r="H32" s="2"/>
      <c r="I32" s="100"/>
    </row>
    <row r="33" spans="1:9" x14ac:dyDescent="0.4">
      <c r="A33" s="101" t="s">
        <v>266</v>
      </c>
      <c r="B33" s="102"/>
      <c r="C33" s="102"/>
      <c r="D33" s="22">
        <v>529323</v>
      </c>
      <c r="E33" s="71"/>
      <c r="F33" s="71"/>
      <c r="G33" s="22">
        <v>723329</v>
      </c>
      <c r="H33" s="2"/>
      <c r="I33" s="100"/>
    </row>
    <row r="34" spans="1:9" x14ac:dyDescent="0.4">
      <c r="A34" s="112" t="s">
        <v>244</v>
      </c>
      <c r="B34" s="41"/>
      <c r="C34" s="41"/>
      <c r="D34" s="56">
        <v>334679</v>
      </c>
      <c r="E34" s="42"/>
      <c r="F34" s="42"/>
      <c r="G34" s="56">
        <v>484268</v>
      </c>
      <c r="H34" s="2"/>
    </row>
    <row r="35" spans="1:9" x14ac:dyDescent="0.4">
      <c r="A35" s="5" t="s">
        <v>267</v>
      </c>
      <c r="B35" s="6"/>
      <c r="C35" s="6"/>
      <c r="D35" s="24">
        <v>864002</v>
      </c>
      <c r="E35" s="25"/>
      <c r="F35" s="25"/>
      <c r="G35" s="24">
        <v>1207597</v>
      </c>
      <c r="H35" s="2"/>
    </row>
    <row r="36" spans="1:9" x14ac:dyDescent="0.4">
      <c r="A36" s="5"/>
      <c r="B36" s="6"/>
      <c r="C36" s="6"/>
      <c r="D36" s="24"/>
      <c r="E36" s="25"/>
      <c r="F36" s="25"/>
      <c r="G36" s="24"/>
      <c r="H36" s="2"/>
    </row>
    <row r="37" spans="1:9" x14ac:dyDescent="0.4">
      <c r="A37" s="28" t="s">
        <v>331</v>
      </c>
      <c r="B37" s="6"/>
      <c r="C37" s="6"/>
      <c r="D37" s="24"/>
      <c r="E37" s="25"/>
      <c r="F37" s="25"/>
      <c r="G37" s="24"/>
      <c r="H37" s="2"/>
    </row>
    <row r="38" spans="1:9" x14ac:dyDescent="0.4">
      <c r="A38" s="101" t="s">
        <v>268</v>
      </c>
      <c r="B38" s="102"/>
      <c r="C38" s="102"/>
      <c r="D38" s="22">
        <v>3283299</v>
      </c>
      <c r="E38" s="71"/>
      <c r="F38" s="71"/>
      <c r="G38" s="22">
        <v>2974820</v>
      </c>
      <c r="H38" s="2"/>
    </row>
    <row r="39" spans="1:9" x14ac:dyDescent="0.4">
      <c r="A39" s="16" t="s">
        <v>269</v>
      </c>
      <c r="B39" s="17"/>
      <c r="C39" s="17"/>
      <c r="D39" s="18">
        <v>140406</v>
      </c>
      <c r="E39" s="19"/>
      <c r="F39" s="19"/>
      <c r="G39" s="18">
        <v>114129</v>
      </c>
      <c r="H39" s="2"/>
    </row>
    <row r="40" spans="1:9" x14ac:dyDescent="0.4">
      <c r="A40" s="16" t="s">
        <v>244</v>
      </c>
      <c r="B40" s="17"/>
      <c r="C40" s="17"/>
      <c r="D40" s="18">
        <v>885275</v>
      </c>
      <c r="E40" s="19"/>
      <c r="F40" s="19"/>
      <c r="G40" s="18">
        <v>769852</v>
      </c>
      <c r="H40" s="2"/>
    </row>
    <row r="41" spans="1:9" x14ac:dyDescent="0.4">
      <c r="A41" s="112" t="s">
        <v>253</v>
      </c>
      <c r="B41" s="41"/>
      <c r="C41" s="41"/>
      <c r="D41" s="56">
        <v>-27337</v>
      </c>
      <c r="E41" s="42"/>
      <c r="F41" s="42"/>
      <c r="G41" s="56">
        <v>-3001</v>
      </c>
      <c r="H41" s="2"/>
    </row>
    <row r="42" spans="1:9" x14ac:dyDescent="0.4">
      <c r="A42" s="5" t="s">
        <v>270</v>
      </c>
      <c r="B42" s="6"/>
      <c r="C42" s="6"/>
      <c r="D42" s="24">
        <v>4281643</v>
      </c>
      <c r="E42" s="25"/>
      <c r="F42" s="25"/>
      <c r="G42" s="24">
        <v>3855800</v>
      </c>
      <c r="H42" s="2"/>
    </row>
    <row r="43" spans="1:9" x14ac:dyDescent="0.4">
      <c r="A43" s="118" t="s">
        <v>271</v>
      </c>
      <c r="B43" s="43"/>
      <c r="C43" s="43"/>
      <c r="D43" s="40">
        <v>8300013</v>
      </c>
      <c r="E43" s="119"/>
      <c r="F43" s="119"/>
      <c r="G43" s="40">
        <v>7738934</v>
      </c>
      <c r="H43" s="2"/>
    </row>
    <row r="44" spans="1:9" x14ac:dyDescent="0.4">
      <c r="A44" s="118" t="s">
        <v>272</v>
      </c>
      <c r="B44" s="43"/>
      <c r="C44" s="43"/>
      <c r="D44" s="40">
        <v>50834649</v>
      </c>
      <c r="E44" s="119"/>
      <c r="F44" s="119"/>
      <c r="G44" s="40">
        <v>47230708</v>
      </c>
      <c r="H44" s="2"/>
    </row>
    <row r="45" spans="1:9" x14ac:dyDescent="0.4">
      <c r="A45" s="26"/>
      <c r="B45" s="2"/>
      <c r="C45" s="2"/>
      <c r="D45" s="27"/>
      <c r="E45" s="15"/>
      <c r="F45" s="15"/>
      <c r="G45" s="27"/>
      <c r="H45" s="2"/>
    </row>
    <row r="46" spans="1:9" ht="36" customHeight="1" x14ac:dyDescent="0.4">
      <c r="A46" s="120" t="s">
        <v>273</v>
      </c>
      <c r="B46" s="43"/>
      <c r="C46" s="43"/>
      <c r="D46" s="40"/>
      <c r="E46" s="119"/>
      <c r="F46" s="119"/>
      <c r="G46" s="40"/>
      <c r="H46" s="2"/>
    </row>
    <row r="47" spans="1:9" x14ac:dyDescent="0.4">
      <c r="A47" s="113" t="s">
        <v>174</v>
      </c>
      <c r="B47" s="114"/>
      <c r="C47" s="114"/>
      <c r="D47" s="13"/>
      <c r="E47" s="105"/>
      <c r="F47" s="105"/>
      <c r="G47" s="13"/>
      <c r="H47" s="2"/>
    </row>
    <row r="48" spans="1:9" x14ac:dyDescent="0.4">
      <c r="A48" s="10" t="s">
        <v>274</v>
      </c>
      <c r="B48" s="11"/>
      <c r="C48" s="11"/>
      <c r="D48" s="29">
        <v>9399644</v>
      </c>
      <c r="E48" s="14"/>
      <c r="F48" s="14"/>
      <c r="G48" s="13">
        <v>7098568</v>
      </c>
      <c r="H48" s="2"/>
    </row>
    <row r="49" spans="1:8" x14ac:dyDescent="0.4">
      <c r="A49" s="16" t="s">
        <v>275</v>
      </c>
      <c r="B49" s="17"/>
      <c r="C49" s="17"/>
      <c r="D49" s="18">
        <v>2172004</v>
      </c>
      <c r="E49" s="19"/>
      <c r="F49" s="19"/>
      <c r="G49" s="18">
        <v>4369188</v>
      </c>
      <c r="H49" s="2"/>
    </row>
    <row r="50" spans="1:8" x14ac:dyDescent="0.4">
      <c r="A50" s="16" t="s">
        <v>276</v>
      </c>
      <c r="B50" s="17"/>
      <c r="C50" s="17"/>
      <c r="D50" s="18">
        <v>90040</v>
      </c>
      <c r="E50" s="19"/>
      <c r="F50" s="19"/>
      <c r="G50" s="18" t="s">
        <v>171</v>
      </c>
      <c r="H50" s="2"/>
    </row>
    <row r="51" spans="1:8" x14ac:dyDescent="0.4">
      <c r="A51" s="16" t="s">
        <v>277</v>
      </c>
      <c r="B51" s="17"/>
      <c r="C51" s="17"/>
      <c r="D51" s="18">
        <v>652116</v>
      </c>
      <c r="E51" s="19"/>
      <c r="F51" s="19"/>
      <c r="G51" s="18">
        <v>543348</v>
      </c>
      <c r="H51" s="2"/>
    </row>
    <row r="52" spans="1:8" x14ac:dyDescent="0.4">
      <c r="A52" s="112" t="s">
        <v>278</v>
      </c>
      <c r="B52" s="41"/>
      <c r="C52" s="41"/>
      <c r="D52" s="56">
        <v>938024</v>
      </c>
      <c r="E52" s="42"/>
      <c r="F52" s="42"/>
      <c r="G52" s="56">
        <v>816975</v>
      </c>
      <c r="H52" s="2"/>
    </row>
    <row r="53" spans="1:8" x14ac:dyDescent="0.4">
      <c r="A53" s="112" t="s">
        <v>279</v>
      </c>
      <c r="B53" s="41"/>
      <c r="C53" s="41"/>
      <c r="D53" s="56">
        <v>73095</v>
      </c>
      <c r="E53" s="42"/>
      <c r="F53" s="42"/>
      <c r="G53" s="56">
        <v>51895</v>
      </c>
      <c r="H53" s="2"/>
    </row>
    <row r="54" spans="1:8" x14ac:dyDescent="0.4">
      <c r="A54" s="112" t="s">
        <v>244</v>
      </c>
      <c r="B54" s="41"/>
      <c r="C54" s="41"/>
      <c r="D54" s="56">
        <v>1342817</v>
      </c>
      <c r="E54" s="42"/>
      <c r="F54" s="42"/>
      <c r="G54" s="56">
        <v>1979775</v>
      </c>
      <c r="H54" s="2"/>
    </row>
    <row r="55" spans="1:8" x14ac:dyDescent="0.4">
      <c r="A55" s="5" t="s">
        <v>280</v>
      </c>
      <c r="B55" s="6"/>
      <c r="C55" s="6"/>
      <c r="D55" s="24">
        <v>14667743</v>
      </c>
      <c r="E55" s="25"/>
      <c r="F55" s="25"/>
      <c r="G55" s="24">
        <v>14859752</v>
      </c>
      <c r="H55" s="2"/>
    </row>
    <row r="56" spans="1:8" x14ac:dyDescent="0.4">
      <c r="A56" s="26"/>
      <c r="B56" s="2"/>
      <c r="C56" s="2"/>
      <c r="D56" s="27"/>
      <c r="E56" s="15"/>
      <c r="F56" s="15"/>
      <c r="G56" s="27"/>
      <c r="H56" s="2"/>
    </row>
    <row r="57" spans="1:8" x14ac:dyDescent="0.4">
      <c r="A57" s="28" t="s">
        <v>175</v>
      </c>
      <c r="B57" s="6"/>
      <c r="C57" s="6"/>
      <c r="D57" s="24"/>
      <c r="E57" s="25"/>
      <c r="F57" s="25"/>
      <c r="G57" s="24"/>
      <c r="H57" s="2"/>
    </row>
    <row r="58" spans="1:8" x14ac:dyDescent="0.4">
      <c r="A58" s="10" t="s">
        <v>281</v>
      </c>
      <c r="B58" s="11"/>
      <c r="C58" s="11"/>
      <c r="D58" s="29">
        <v>169960</v>
      </c>
      <c r="E58" s="14"/>
      <c r="F58" s="14"/>
      <c r="G58" s="13">
        <v>160000</v>
      </c>
      <c r="H58" s="2"/>
    </row>
    <row r="59" spans="1:8" x14ac:dyDescent="0.4">
      <c r="A59" s="16" t="s">
        <v>282</v>
      </c>
      <c r="B59" s="17"/>
      <c r="C59" s="17"/>
      <c r="D59" s="18">
        <v>197103</v>
      </c>
      <c r="E59" s="19"/>
      <c r="F59" s="19"/>
      <c r="G59" s="18">
        <v>79686</v>
      </c>
      <c r="H59" s="2"/>
    </row>
    <row r="60" spans="1:8" x14ac:dyDescent="0.4">
      <c r="A60" s="16" t="s">
        <v>283</v>
      </c>
      <c r="B60" s="17"/>
      <c r="C60" s="17"/>
      <c r="D60" s="18">
        <v>46066</v>
      </c>
      <c r="E60" s="19"/>
      <c r="F60" s="19"/>
      <c r="G60" s="18">
        <v>41507</v>
      </c>
      <c r="H60" s="2"/>
    </row>
    <row r="61" spans="1:8" x14ac:dyDescent="0.4">
      <c r="A61" s="26" t="s">
        <v>284</v>
      </c>
      <c r="B61" s="2"/>
      <c r="C61" s="2"/>
      <c r="D61" s="18">
        <v>902240</v>
      </c>
      <c r="E61" s="2"/>
      <c r="F61" s="2"/>
      <c r="G61" s="18">
        <v>893025</v>
      </c>
      <c r="H61" s="2"/>
    </row>
    <row r="62" spans="1:8" x14ac:dyDescent="0.4">
      <c r="A62" s="16" t="s">
        <v>285</v>
      </c>
      <c r="B62" s="17"/>
      <c r="C62" s="17"/>
      <c r="D62" s="18">
        <v>86124</v>
      </c>
      <c r="E62" s="19"/>
      <c r="F62" s="19"/>
      <c r="G62" s="18">
        <v>119827</v>
      </c>
      <c r="H62" s="2"/>
    </row>
    <row r="63" spans="1:8" x14ac:dyDescent="0.4">
      <c r="A63" s="20" t="s">
        <v>244</v>
      </c>
      <c r="B63" s="21"/>
      <c r="C63" s="21"/>
      <c r="D63" s="30">
        <v>40064</v>
      </c>
      <c r="E63" s="23"/>
      <c r="F63" s="23"/>
      <c r="G63" s="22">
        <v>38430</v>
      </c>
      <c r="H63" s="2"/>
    </row>
    <row r="64" spans="1:8" x14ac:dyDescent="0.4">
      <c r="A64" s="5" t="s">
        <v>286</v>
      </c>
      <c r="B64" s="6"/>
      <c r="C64" s="6"/>
      <c r="D64" s="29">
        <v>1441559</v>
      </c>
      <c r="E64" s="25"/>
      <c r="F64" s="25"/>
      <c r="G64" s="29">
        <v>1332477</v>
      </c>
      <c r="H64" s="2"/>
    </row>
    <row r="65" spans="1:8" x14ac:dyDescent="0.4">
      <c r="A65" s="5" t="s">
        <v>287</v>
      </c>
      <c r="B65" s="6"/>
      <c r="C65" s="31" t="s">
        <v>60</v>
      </c>
      <c r="D65" s="24">
        <v>16109302</v>
      </c>
      <c r="E65" s="25"/>
      <c r="F65" s="32" t="s">
        <v>60</v>
      </c>
      <c r="G65" s="24">
        <v>16192230</v>
      </c>
      <c r="H65" s="2"/>
    </row>
    <row r="66" spans="1:8" x14ac:dyDescent="0.4">
      <c r="A66" s="26"/>
      <c r="B66" s="2"/>
      <c r="C66" s="2"/>
      <c r="D66" s="27"/>
      <c r="E66" s="15"/>
      <c r="F66" s="15"/>
      <c r="G66" s="27"/>
      <c r="H66" s="2"/>
    </row>
    <row r="67" spans="1:8" ht="36" customHeight="1" x14ac:dyDescent="0.4">
      <c r="A67" s="4" t="s">
        <v>176</v>
      </c>
      <c r="B67" s="2"/>
      <c r="C67" s="2"/>
      <c r="D67" s="27"/>
      <c r="E67" s="15"/>
      <c r="F67" s="15"/>
      <c r="G67" s="27"/>
      <c r="H67" s="2"/>
    </row>
    <row r="68" spans="1:8" x14ac:dyDescent="0.4">
      <c r="A68" s="28" t="s">
        <v>177</v>
      </c>
      <c r="B68" s="6"/>
      <c r="C68" s="6"/>
      <c r="D68" s="24"/>
      <c r="E68" s="25"/>
      <c r="F68" s="25"/>
      <c r="G68" s="24"/>
      <c r="H68" s="2"/>
    </row>
    <row r="69" spans="1:8" x14ac:dyDescent="0.4">
      <c r="A69" s="26" t="s">
        <v>288</v>
      </c>
      <c r="B69" s="2"/>
      <c r="C69" s="2"/>
      <c r="D69" s="27">
        <v>1006587</v>
      </c>
      <c r="E69" s="15"/>
      <c r="F69" s="15"/>
      <c r="G69" s="27">
        <v>1006587</v>
      </c>
      <c r="H69" s="2"/>
    </row>
    <row r="70" spans="1:8" x14ac:dyDescent="0.4">
      <c r="A70" s="26" t="s">
        <v>289</v>
      </c>
      <c r="B70" s="2"/>
      <c r="C70" s="2"/>
      <c r="D70" s="27">
        <v>398863</v>
      </c>
      <c r="E70" s="15"/>
      <c r="F70" s="15"/>
      <c r="G70" s="27">
        <v>404235</v>
      </c>
      <c r="H70" s="2"/>
    </row>
    <row r="71" spans="1:8" x14ac:dyDescent="0.4">
      <c r="A71" s="26" t="s">
        <v>290</v>
      </c>
      <c r="B71" s="2"/>
      <c r="C71" s="2"/>
      <c r="D71" s="27">
        <v>32097778</v>
      </c>
      <c r="E71" s="15"/>
      <c r="F71" s="15"/>
      <c r="G71" s="27">
        <v>29058414</v>
      </c>
      <c r="H71" s="2"/>
    </row>
    <row r="72" spans="1:8" x14ac:dyDescent="0.4">
      <c r="A72" s="26" t="s">
        <v>291</v>
      </c>
      <c r="B72" s="2"/>
      <c r="C72" s="2"/>
      <c r="D72" s="27">
        <v>-151591</v>
      </c>
      <c r="E72" s="15"/>
      <c r="F72" s="15"/>
      <c r="G72" s="27">
        <v>-176221</v>
      </c>
      <c r="H72" s="2"/>
    </row>
    <row r="73" spans="1:8" x14ac:dyDescent="0.4">
      <c r="A73" s="51" t="s">
        <v>292</v>
      </c>
      <c r="B73" s="6"/>
      <c r="C73" s="6"/>
      <c r="D73" s="24">
        <v>33351637</v>
      </c>
      <c r="E73" s="25"/>
      <c r="F73" s="25"/>
      <c r="G73" s="24">
        <v>30293016</v>
      </c>
      <c r="H73" s="2"/>
    </row>
    <row r="74" spans="1:8" x14ac:dyDescent="0.4">
      <c r="A74" s="121"/>
      <c r="B74" s="109"/>
      <c r="C74" s="109"/>
      <c r="D74" s="104"/>
      <c r="E74" s="111"/>
      <c r="F74" s="111"/>
      <c r="G74" s="104"/>
      <c r="H74" s="2"/>
    </row>
    <row r="75" spans="1:8" x14ac:dyDescent="0.4">
      <c r="A75" s="122" t="s">
        <v>178</v>
      </c>
      <c r="B75" s="6"/>
      <c r="C75" s="6"/>
      <c r="D75" s="24"/>
      <c r="E75" s="25"/>
      <c r="F75" s="25"/>
      <c r="G75" s="24"/>
      <c r="H75" s="2"/>
    </row>
    <row r="76" spans="1:8" x14ac:dyDescent="0.4">
      <c r="A76" s="123" t="s">
        <v>293</v>
      </c>
      <c r="B76" s="2"/>
      <c r="C76" s="2"/>
      <c r="D76" s="27">
        <v>891444</v>
      </c>
      <c r="E76" s="15"/>
      <c r="F76" s="15"/>
      <c r="G76" s="27">
        <v>533735</v>
      </c>
      <c r="H76" s="2"/>
    </row>
    <row r="77" spans="1:8" x14ac:dyDescent="0.4">
      <c r="A77" s="26" t="s">
        <v>294</v>
      </c>
      <c r="B77" s="2"/>
      <c r="C77" s="2"/>
      <c r="D77" s="27">
        <v>49860</v>
      </c>
      <c r="E77" s="15"/>
      <c r="F77" s="15"/>
      <c r="G77" s="27">
        <v>-197283</v>
      </c>
      <c r="H77" s="2"/>
    </row>
    <row r="78" spans="1:8" x14ac:dyDescent="0.4">
      <c r="A78" s="5" t="s">
        <v>295</v>
      </c>
      <c r="B78" s="6"/>
      <c r="C78" s="6"/>
      <c r="D78" s="24">
        <v>941304</v>
      </c>
      <c r="E78" s="25"/>
      <c r="F78" s="25"/>
      <c r="G78" s="24">
        <v>336451</v>
      </c>
      <c r="H78" s="2"/>
    </row>
    <row r="79" spans="1:8" x14ac:dyDescent="0.4">
      <c r="A79" s="26" t="s">
        <v>296</v>
      </c>
      <c r="B79" s="2"/>
      <c r="C79" s="2"/>
      <c r="D79" s="27">
        <v>111370</v>
      </c>
      <c r="E79" s="15"/>
      <c r="F79" s="15"/>
      <c r="G79" s="27">
        <v>107701</v>
      </c>
      <c r="H79" s="2"/>
    </row>
    <row r="80" spans="1:8" x14ac:dyDescent="0.4">
      <c r="A80" s="26" t="s">
        <v>297</v>
      </c>
      <c r="B80" s="2"/>
      <c r="C80" s="2"/>
      <c r="D80" s="27">
        <v>321033</v>
      </c>
      <c r="E80" s="15"/>
      <c r="F80" s="15"/>
      <c r="G80" s="27">
        <v>301309</v>
      </c>
      <c r="H80" s="2"/>
    </row>
    <row r="81" spans="1:8" x14ac:dyDescent="0.4">
      <c r="A81" s="5" t="s">
        <v>298</v>
      </c>
      <c r="B81" s="6"/>
      <c r="C81" s="6"/>
      <c r="D81" s="24">
        <v>34725346</v>
      </c>
      <c r="E81" s="25"/>
      <c r="F81" s="25"/>
      <c r="G81" s="24">
        <v>31038478</v>
      </c>
      <c r="H81" s="2"/>
    </row>
    <row r="82" spans="1:8" x14ac:dyDescent="0.4">
      <c r="A82" s="5" t="s">
        <v>299</v>
      </c>
      <c r="B82" s="6"/>
      <c r="C82" s="6"/>
      <c r="D82" s="24">
        <v>50834649</v>
      </c>
      <c r="E82" s="25"/>
      <c r="F82" s="25"/>
      <c r="G82" s="24">
        <v>47230708</v>
      </c>
      <c r="H82" s="2"/>
    </row>
    <row r="83" spans="1:8" x14ac:dyDescent="0.4">
      <c r="A83" s="26"/>
      <c r="B83" s="2"/>
      <c r="C83" s="2"/>
      <c r="D83" s="27"/>
      <c r="E83" s="15"/>
      <c r="F83" s="15"/>
      <c r="G83" s="27"/>
      <c r="H83" s="2"/>
    </row>
  </sheetData>
  <mergeCells count="1">
    <mergeCell ref="C5:G5"/>
  </mergeCells>
  <phoneticPr fontId="3"/>
  <pageMargins left="0.7" right="0.7" top="0.75" bottom="0.75" header="0.3" footer="0.3"/>
  <pageSetup paperSize="9"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A067-BF7D-412E-A699-4C2A91D2D4BD}">
  <sheetPr>
    <pageSetUpPr fitToPage="1"/>
  </sheetPr>
  <dimension ref="A1:H61"/>
  <sheetViews>
    <sheetView workbookViewId="0">
      <selection activeCell="K21" sqref="K21"/>
    </sheetView>
  </sheetViews>
  <sheetFormatPr defaultRowHeight="18.75" x14ac:dyDescent="0.4"/>
  <cols>
    <col min="1" max="1" width="52.875" customWidth="1"/>
    <col min="2" max="2" width="9" customWidth="1"/>
    <col min="3" max="3" width="3.5" customWidth="1"/>
    <col min="4" max="4" width="11.25" customWidth="1"/>
    <col min="5" max="5" width="9" customWidth="1"/>
    <col min="6" max="6" width="3.5" bestFit="1" customWidth="1"/>
    <col min="7" max="7" width="11.25" bestFit="1" customWidth="1"/>
  </cols>
  <sheetData>
    <row r="1" spans="1:8" ht="21" x14ac:dyDescent="0.4">
      <c r="A1" s="1" t="s">
        <v>63</v>
      </c>
      <c r="B1" s="44"/>
      <c r="C1" s="44"/>
      <c r="D1" s="44"/>
      <c r="E1" s="44"/>
      <c r="F1" s="44"/>
      <c r="G1" s="44"/>
      <c r="H1" s="44"/>
    </row>
    <row r="2" spans="1:8" ht="21" x14ac:dyDescent="0.4">
      <c r="A2" s="2" t="s">
        <v>1</v>
      </c>
      <c r="B2" s="44"/>
      <c r="C2" s="44"/>
      <c r="D2" s="44"/>
      <c r="E2" s="44"/>
      <c r="F2" s="44"/>
      <c r="G2" s="44"/>
      <c r="H2" s="44"/>
    </row>
    <row r="3" spans="1:8" x14ac:dyDescent="0.4">
      <c r="A3" s="3" t="s">
        <v>170</v>
      </c>
      <c r="B3" s="45"/>
      <c r="C3" s="45"/>
      <c r="D3" s="45"/>
      <c r="E3" s="45"/>
      <c r="F3" s="45"/>
      <c r="G3" s="45"/>
      <c r="H3" s="45"/>
    </row>
    <row r="4" spans="1:8" x14ac:dyDescent="0.4">
      <c r="A4" s="45"/>
      <c r="B4" s="45"/>
      <c r="C4" s="45"/>
      <c r="D4" s="45"/>
      <c r="E4" s="45"/>
      <c r="F4" s="45"/>
      <c r="G4" s="45"/>
      <c r="H4" s="45"/>
    </row>
    <row r="5" spans="1:8" x14ac:dyDescent="0.4">
      <c r="A5" s="45"/>
      <c r="B5" s="2"/>
      <c r="C5" s="2"/>
      <c r="D5" s="2"/>
      <c r="E5" s="45"/>
      <c r="F5" s="45"/>
      <c r="G5" s="45"/>
      <c r="H5" s="45"/>
    </row>
    <row r="6" spans="1:8" x14ac:dyDescent="0.4">
      <c r="A6" s="45"/>
      <c r="B6" s="45"/>
      <c r="C6" s="148" t="s">
        <v>3</v>
      </c>
      <c r="D6" s="148"/>
      <c r="E6" s="148"/>
      <c r="F6" s="148"/>
      <c r="G6" s="148"/>
      <c r="H6" s="45"/>
    </row>
    <row r="7" spans="1:8" x14ac:dyDescent="0.4">
      <c r="A7" s="46"/>
      <c r="B7" s="46"/>
      <c r="C7" s="149">
        <v>2021</v>
      </c>
      <c r="D7" s="150"/>
      <c r="E7" s="116"/>
      <c r="F7" s="149">
        <v>2020</v>
      </c>
      <c r="G7" s="150"/>
      <c r="H7" s="45"/>
    </row>
    <row r="8" spans="1:8" x14ac:dyDescent="0.4">
      <c r="A8" s="47" t="s">
        <v>65</v>
      </c>
      <c r="B8" s="48"/>
      <c r="C8" s="48" t="s">
        <v>60</v>
      </c>
      <c r="D8" s="13">
        <v>89788976</v>
      </c>
      <c r="E8" s="48"/>
      <c r="F8" s="48" t="s">
        <v>60</v>
      </c>
      <c r="G8" s="13">
        <v>76087314</v>
      </c>
      <c r="H8" s="45"/>
    </row>
    <row r="9" spans="1:8" x14ac:dyDescent="0.4">
      <c r="A9" s="49" t="s">
        <v>332</v>
      </c>
      <c r="B9" s="50"/>
      <c r="C9" s="50"/>
      <c r="D9" s="30">
        <v>74278731</v>
      </c>
      <c r="E9" s="50"/>
      <c r="F9" s="50"/>
      <c r="G9" s="30">
        <v>61880925</v>
      </c>
      <c r="H9" s="45"/>
    </row>
    <row r="10" spans="1:8" x14ac:dyDescent="0.4">
      <c r="A10" s="51" t="s">
        <v>179</v>
      </c>
      <c r="B10" s="46"/>
      <c r="C10" s="46"/>
      <c r="D10" s="29">
        <v>15510245</v>
      </c>
      <c r="E10" s="46"/>
      <c r="F10" s="46"/>
      <c r="G10" s="29">
        <v>14206389</v>
      </c>
      <c r="H10" s="45"/>
    </row>
    <row r="11" spans="1:8" x14ac:dyDescent="0.4">
      <c r="A11" s="33"/>
      <c r="B11" s="45"/>
      <c r="C11" s="45"/>
      <c r="D11" s="13"/>
      <c r="E11" s="45"/>
      <c r="F11" s="45"/>
      <c r="G11" s="13"/>
      <c r="H11" s="45"/>
    </row>
    <row r="12" spans="1:8" x14ac:dyDescent="0.4">
      <c r="A12" s="122" t="s">
        <v>305</v>
      </c>
      <c r="B12" s="46"/>
      <c r="C12" s="46"/>
      <c r="D12" s="24"/>
      <c r="E12" s="46"/>
      <c r="F12" s="46"/>
      <c r="G12" s="24"/>
      <c r="H12" s="45"/>
    </row>
    <row r="13" spans="1:8" x14ac:dyDescent="0.4">
      <c r="A13" s="121" t="s">
        <v>180</v>
      </c>
      <c r="B13" s="124"/>
      <c r="C13" s="124"/>
      <c r="D13" s="125">
        <v>782034</v>
      </c>
      <c r="E13" s="124"/>
      <c r="F13" s="124"/>
      <c r="G13" s="125">
        <v>616084</v>
      </c>
      <c r="H13" s="45"/>
    </row>
    <row r="14" spans="1:8" x14ac:dyDescent="0.4">
      <c r="A14" s="52" t="s">
        <v>181</v>
      </c>
      <c r="B14" s="53"/>
      <c r="C14" s="53"/>
      <c r="D14" s="128">
        <v>843761</v>
      </c>
      <c r="E14" s="53"/>
      <c r="F14" s="53"/>
      <c r="G14" s="128">
        <v>851327</v>
      </c>
      <c r="H14" s="45"/>
    </row>
    <row r="15" spans="1:8" x14ac:dyDescent="0.4">
      <c r="A15" s="52" t="s">
        <v>182</v>
      </c>
      <c r="B15" s="53"/>
      <c r="C15" s="53"/>
      <c r="D15" s="128">
        <v>3962029</v>
      </c>
      <c r="E15" s="53"/>
      <c r="F15" s="53"/>
      <c r="G15" s="128">
        <v>3609424</v>
      </c>
      <c r="H15" s="45"/>
    </row>
    <row r="16" spans="1:8" x14ac:dyDescent="0.4">
      <c r="A16" s="52" t="s">
        <v>183</v>
      </c>
      <c r="B16" s="53"/>
      <c r="C16" s="53"/>
      <c r="D16" s="128">
        <v>130063</v>
      </c>
      <c r="E16" s="53"/>
      <c r="F16" s="53"/>
      <c r="G16" s="128">
        <v>128573</v>
      </c>
      <c r="H16" s="45"/>
    </row>
    <row r="17" spans="1:8" x14ac:dyDescent="0.4">
      <c r="A17" s="52" t="s">
        <v>184</v>
      </c>
      <c r="B17" s="53"/>
      <c r="C17" s="53"/>
      <c r="D17" s="128">
        <v>644263</v>
      </c>
      <c r="E17" s="53"/>
      <c r="F17" s="53"/>
      <c r="G17" s="128">
        <v>582079</v>
      </c>
      <c r="H17" s="45"/>
    </row>
    <row r="18" spans="1:8" x14ac:dyDescent="0.4">
      <c r="A18" s="52" t="s">
        <v>185</v>
      </c>
      <c r="B18" s="53"/>
      <c r="C18" s="53"/>
      <c r="D18" s="128">
        <v>159158</v>
      </c>
      <c r="E18" s="53"/>
      <c r="F18" s="53"/>
      <c r="G18" s="128">
        <v>212784</v>
      </c>
      <c r="H18" s="45"/>
    </row>
    <row r="19" spans="1:8" x14ac:dyDescent="0.4">
      <c r="A19" s="52" t="s">
        <v>186</v>
      </c>
      <c r="B19" s="53"/>
      <c r="C19" s="53"/>
      <c r="D19" s="128">
        <v>219820</v>
      </c>
      <c r="E19" s="53"/>
      <c r="F19" s="53"/>
      <c r="G19" s="128">
        <v>324066</v>
      </c>
      <c r="H19" s="45"/>
    </row>
    <row r="20" spans="1:8" x14ac:dyDescent="0.4">
      <c r="A20" s="52" t="s">
        <v>187</v>
      </c>
      <c r="B20" s="53"/>
      <c r="C20" s="53"/>
      <c r="D20" s="128">
        <v>400289</v>
      </c>
      <c r="E20" s="53"/>
      <c r="F20" s="53"/>
      <c r="G20" s="128">
        <v>356181</v>
      </c>
      <c r="H20" s="45"/>
    </row>
    <row r="21" spans="1:8" x14ac:dyDescent="0.4">
      <c r="A21" s="52" t="s">
        <v>188</v>
      </c>
      <c r="B21" s="53"/>
      <c r="C21" s="53"/>
      <c r="D21" s="128">
        <v>290342</v>
      </c>
      <c r="E21" s="53"/>
      <c r="F21" s="53"/>
      <c r="G21" s="128">
        <v>289029</v>
      </c>
      <c r="H21" s="45"/>
    </row>
    <row r="22" spans="1:8" x14ac:dyDescent="0.4">
      <c r="A22" s="52" t="s">
        <v>189</v>
      </c>
      <c r="B22" s="53"/>
      <c r="C22" s="53"/>
      <c r="D22" s="128">
        <v>254216</v>
      </c>
      <c r="E22" s="53"/>
      <c r="F22" s="53"/>
      <c r="G22" s="128">
        <v>320074</v>
      </c>
      <c r="H22" s="45"/>
    </row>
    <row r="23" spans="1:8" x14ac:dyDescent="0.4">
      <c r="A23" s="55" t="s">
        <v>190</v>
      </c>
      <c r="B23" s="54"/>
      <c r="C23" s="54"/>
      <c r="D23" s="129">
        <v>2317837</v>
      </c>
      <c r="E23" s="54"/>
      <c r="F23" s="54"/>
      <c r="G23" s="129">
        <v>2125139</v>
      </c>
      <c r="H23" s="45"/>
    </row>
    <row r="24" spans="1:8" x14ac:dyDescent="0.4">
      <c r="A24" s="130" t="s">
        <v>191</v>
      </c>
      <c r="B24" s="131"/>
      <c r="C24" s="131"/>
      <c r="D24" s="132">
        <v>10003818</v>
      </c>
      <c r="E24" s="131"/>
      <c r="F24" s="131"/>
      <c r="G24" s="132">
        <v>9414765</v>
      </c>
      <c r="H24" s="45"/>
    </row>
    <row r="25" spans="1:8" x14ac:dyDescent="0.4">
      <c r="A25" s="51" t="s">
        <v>69</v>
      </c>
      <c r="B25" s="46"/>
      <c r="C25" s="46"/>
      <c r="D25" s="24">
        <v>5506427</v>
      </c>
      <c r="E25" s="46"/>
      <c r="F25" s="46"/>
      <c r="G25" s="24">
        <v>4791623</v>
      </c>
      <c r="H25" s="45"/>
    </row>
    <row r="26" spans="1:8" x14ac:dyDescent="0.4">
      <c r="A26" s="121"/>
      <c r="B26" s="124"/>
      <c r="C26" s="124"/>
      <c r="D26" s="104"/>
      <c r="E26" s="124"/>
      <c r="F26" s="124"/>
      <c r="G26" s="104"/>
      <c r="H26" s="45"/>
    </row>
    <row r="27" spans="1:8" x14ac:dyDescent="0.4">
      <c r="A27" s="122" t="s">
        <v>213</v>
      </c>
      <c r="B27" s="46"/>
      <c r="C27" s="46"/>
      <c r="D27" s="24"/>
      <c r="E27" s="46"/>
      <c r="F27" s="46"/>
      <c r="G27" s="24"/>
      <c r="H27" s="45"/>
    </row>
    <row r="28" spans="1:8" x14ac:dyDescent="0.4">
      <c r="A28" s="126" t="s">
        <v>192</v>
      </c>
      <c r="B28" s="127"/>
      <c r="C28" s="127"/>
      <c r="D28" s="22">
        <v>18684</v>
      </c>
      <c r="E28" s="127"/>
      <c r="F28" s="127"/>
      <c r="G28" s="22">
        <v>22013</v>
      </c>
      <c r="H28" s="45"/>
    </row>
    <row r="29" spans="1:8" x14ac:dyDescent="0.4">
      <c r="A29" s="52" t="s">
        <v>193</v>
      </c>
      <c r="B29" s="53"/>
      <c r="C29" s="53"/>
      <c r="D29" s="18">
        <v>82734</v>
      </c>
      <c r="E29" s="53"/>
      <c r="F29" s="53"/>
      <c r="G29" s="18">
        <v>82222</v>
      </c>
      <c r="H29" s="45"/>
    </row>
    <row r="30" spans="1:8" x14ac:dyDescent="0.4">
      <c r="A30" s="52" t="s">
        <v>194</v>
      </c>
      <c r="B30" s="54"/>
      <c r="C30" s="54"/>
      <c r="D30" s="18">
        <v>540820</v>
      </c>
      <c r="E30" s="53"/>
      <c r="F30" s="53"/>
      <c r="G30" s="18">
        <v>322383</v>
      </c>
      <c r="H30" s="45"/>
    </row>
    <row r="31" spans="1:8" x14ac:dyDescent="0.4">
      <c r="A31" s="55" t="s">
        <v>195</v>
      </c>
      <c r="B31" s="54"/>
      <c r="C31" s="54"/>
      <c r="D31" s="56">
        <v>102472</v>
      </c>
      <c r="E31" s="54"/>
      <c r="F31" s="54"/>
      <c r="G31" s="56">
        <v>115318</v>
      </c>
      <c r="H31" s="45"/>
    </row>
    <row r="32" spans="1:8" x14ac:dyDescent="0.4">
      <c r="A32" s="51" t="s">
        <v>300</v>
      </c>
      <c r="B32" s="46"/>
      <c r="C32" s="46"/>
      <c r="D32" s="24">
        <v>744712</v>
      </c>
      <c r="E32" s="46"/>
      <c r="F32" s="46"/>
      <c r="G32" s="24">
        <v>541937</v>
      </c>
      <c r="H32" s="45"/>
    </row>
    <row r="33" spans="1:8" x14ac:dyDescent="0.4">
      <c r="A33" s="121"/>
      <c r="B33" s="124"/>
      <c r="C33" s="124"/>
      <c r="D33" s="104"/>
      <c r="E33" s="124"/>
      <c r="F33" s="124"/>
      <c r="G33" s="104"/>
      <c r="H33" s="45"/>
    </row>
    <row r="34" spans="1:8" x14ac:dyDescent="0.4">
      <c r="A34" s="122" t="s">
        <v>302</v>
      </c>
      <c r="B34" s="46"/>
      <c r="C34" s="46"/>
      <c r="D34" s="24"/>
      <c r="E34" s="46"/>
      <c r="F34" s="46"/>
      <c r="G34" s="24"/>
      <c r="H34" s="45"/>
    </row>
    <row r="35" spans="1:8" x14ac:dyDescent="0.4">
      <c r="A35" s="126" t="s">
        <v>196</v>
      </c>
      <c r="B35" s="126"/>
      <c r="C35" s="126"/>
      <c r="D35" s="22">
        <v>19300</v>
      </c>
      <c r="E35" s="127"/>
      <c r="F35" s="127"/>
      <c r="G35" s="22">
        <v>20096</v>
      </c>
      <c r="H35" s="33"/>
    </row>
    <row r="36" spans="1:8" x14ac:dyDescent="0.4">
      <c r="A36" s="52" t="s">
        <v>197</v>
      </c>
      <c r="B36" s="52"/>
      <c r="C36" s="52"/>
      <c r="D36" s="18">
        <v>9625</v>
      </c>
      <c r="E36" s="53"/>
      <c r="F36" s="53"/>
      <c r="G36" s="18">
        <v>8872</v>
      </c>
      <c r="H36" s="33"/>
    </row>
    <row r="37" spans="1:8" x14ac:dyDescent="0.4">
      <c r="A37" s="52" t="s">
        <v>198</v>
      </c>
      <c r="B37" s="52"/>
      <c r="C37" s="52"/>
      <c r="D37" s="18">
        <v>9889</v>
      </c>
      <c r="E37" s="53"/>
      <c r="F37" s="53"/>
      <c r="G37" s="18" t="s">
        <v>214</v>
      </c>
      <c r="H37" s="33"/>
    </row>
    <row r="38" spans="1:8" x14ac:dyDescent="0.4">
      <c r="A38" s="55" t="s">
        <v>195</v>
      </c>
      <c r="B38" s="55"/>
      <c r="C38" s="55"/>
      <c r="D38" s="56">
        <v>22190</v>
      </c>
      <c r="E38" s="54"/>
      <c r="F38" s="54"/>
      <c r="G38" s="56">
        <v>32817</v>
      </c>
      <c r="H38" s="33"/>
    </row>
    <row r="39" spans="1:8" x14ac:dyDescent="0.4">
      <c r="A39" s="130" t="s">
        <v>199</v>
      </c>
      <c r="B39" s="130"/>
      <c r="C39" s="130"/>
      <c r="D39" s="13">
        <v>61006</v>
      </c>
      <c r="E39" s="131"/>
      <c r="F39" s="131"/>
      <c r="G39" s="13">
        <v>61786</v>
      </c>
      <c r="H39" s="33"/>
    </row>
    <row r="40" spans="1:8" x14ac:dyDescent="0.4">
      <c r="A40" s="51" t="s">
        <v>301</v>
      </c>
      <c r="B40" s="51"/>
      <c r="C40" s="51"/>
      <c r="D40" s="24">
        <v>6190133</v>
      </c>
      <c r="E40" s="46"/>
      <c r="F40" s="46"/>
      <c r="G40" s="24">
        <v>5271774</v>
      </c>
      <c r="H40" s="33"/>
    </row>
    <row r="41" spans="1:8" x14ac:dyDescent="0.4">
      <c r="A41" s="121"/>
      <c r="B41" s="121"/>
      <c r="C41" s="121"/>
      <c r="D41" s="104"/>
      <c r="E41" s="124"/>
      <c r="F41" s="124"/>
      <c r="G41" s="104"/>
      <c r="H41" s="33"/>
    </row>
    <row r="42" spans="1:8" x14ac:dyDescent="0.4">
      <c r="A42" s="122" t="s">
        <v>303</v>
      </c>
      <c r="B42" s="51"/>
      <c r="C42" s="51"/>
      <c r="D42" s="24"/>
      <c r="E42" s="46"/>
      <c r="F42" s="46"/>
      <c r="G42" s="24"/>
      <c r="H42" s="33"/>
    </row>
    <row r="43" spans="1:8" x14ac:dyDescent="0.4">
      <c r="A43" s="121" t="s">
        <v>200</v>
      </c>
      <c r="B43" s="121"/>
      <c r="C43" s="121"/>
      <c r="D43" s="22">
        <v>15514</v>
      </c>
      <c r="E43" s="124"/>
      <c r="F43" s="124"/>
      <c r="G43" s="22">
        <v>1463</v>
      </c>
      <c r="H43" s="33"/>
    </row>
    <row r="44" spans="1:8" x14ac:dyDescent="0.4">
      <c r="A44" s="55" t="s">
        <v>201</v>
      </c>
      <c r="B44" s="55"/>
      <c r="C44" s="55"/>
      <c r="D44" s="22">
        <v>19578</v>
      </c>
      <c r="E44" s="54"/>
      <c r="F44" s="54"/>
      <c r="G44" s="22" t="s">
        <v>214</v>
      </c>
      <c r="H44" s="33"/>
    </row>
    <row r="45" spans="1:8" x14ac:dyDescent="0.4">
      <c r="A45" s="55" t="s">
        <v>202</v>
      </c>
      <c r="B45" s="55"/>
      <c r="C45" s="55"/>
      <c r="D45" s="22">
        <v>18742</v>
      </c>
      <c r="E45" s="54"/>
      <c r="F45" s="54"/>
      <c r="G45" s="22" t="s">
        <v>214</v>
      </c>
      <c r="H45" s="33"/>
    </row>
    <row r="46" spans="1:8" x14ac:dyDescent="0.4">
      <c r="A46" s="55" t="s">
        <v>203</v>
      </c>
      <c r="B46" s="55"/>
      <c r="C46" s="55"/>
      <c r="D46" s="104">
        <v>15269</v>
      </c>
      <c r="E46" s="54"/>
      <c r="F46" s="54"/>
      <c r="G46" s="104" t="s">
        <v>214</v>
      </c>
      <c r="H46" s="33"/>
    </row>
    <row r="47" spans="1:8" x14ac:dyDescent="0.4">
      <c r="A47" s="51" t="s">
        <v>306</v>
      </c>
      <c r="B47" s="51"/>
      <c r="C47" s="51"/>
      <c r="D47" s="24">
        <v>69105</v>
      </c>
      <c r="E47" s="46"/>
      <c r="F47" s="46"/>
      <c r="G47" s="24">
        <v>1463</v>
      </c>
      <c r="H47" s="33"/>
    </row>
    <row r="48" spans="1:8" x14ac:dyDescent="0.4">
      <c r="A48" s="121"/>
      <c r="B48" s="121"/>
      <c r="C48" s="121"/>
      <c r="D48" s="104"/>
      <c r="E48" s="124"/>
      <c r="F48" s="124"/>
      <c r="G48" s="104"/>
      <c r="H48" s="33"/>
    </row>
    <row r="49" spans="1:8" x14ac:dyDescent="0.4">
      <c r="A49" s="122" t="s">
        <v>304</v>
      </c>
      <c r="B49" s="51"/>
      <c r="C49" s="51"/>
      <c r="D49" s="24"/>
      <c r="E49" s="46"/>
      <c r="F49" s="46"/>
      <c r="G49" s="24"/>
      <c r="H49" s="33"/>
    </row>
    <row r="50" spans="1:8" x14ac:dyDescent="0.4">
      <c r="A50" s="121" t="s">
        <v>204</v>
      </c>
      <c r="B50" s="121"/>
      <c r="C50" s="121"/>
      <c r="D50" s="22">
        <v>158291</v>
      </c>
      <c r="E50" s="124"/>
      <c r="F50" s="124"/>
      <c r="G50" s="22" t="s">
        <v>214</v>
      </c>
      <c r="H50" s="33"/>
    </row>
    <row r="51" spans="1:8" x14ac:dyDescent="0.4">
      <c r="A51" s="55" t="s">
        <v>205</v>
      </c>
      <c r="B51" s="55"/>
      <c r="C51" s="55"/>
      <c r="D51" s="22" t="s">
        <v>214</v>
      </c>
      <c r="E51" s="54"/>
      <c r="F51" s="54"/>
      <c r="G51" s="22">
        <v>127818</v>
      </c>
      <c r="H51" s="33"/>
    </row>
    <row r="52" spans="1:8" x14ac:dyDescent="0.4">
      <c r="A52" s="55" t="s">
        <v>206</v>
      </c>
      <c r="B52" s="55"/>
      <c r="C52" s="55"/>
      <c r="D52" s="104" t="s">
        <v>214</v>
      </c>
      <c r="E52" s="54"/>
      <c r="F52" s="54"/>
      <c r="G52" s="104">
        <v>255447</v>
      </c>
      <c r="H52" s="33"/>
    </row>
    <row r="53" spans="1:8" x14ac:dyDescent="0.4">
      <c r="A53" s="130" t="s">
        <v>307</v>
      </c>
      <c r="B53" s="130"/>
      <c r="C53" s="130"/>
      <c r="D53" s="13">
        <v>158291</v>
      </c>
      <c r="E53" s="131"/>
      <c r="F53" s="131"/>
      <c r="G53" s="13">
        <v>383265</v>
      </c>
      <c r="H53" s="33"/>
    </row>
    <row r="54" spans="1:8" x14ac:dyDescent="0.4">
      <c r="A54" s="51" t="s">
        <v>207</v>
      </c>
      <c r="B54" s="51"/>
      <c r="C54" s="51"/>
      <c r="D54" s="24">
        <v>6100947</v>
      </c>
      <c r="E54" s="46"/>
      <c r="F54" s="46"/>
      <c r="G54" s="24">
        <v>4889972</v>
      </c>
      <c r="H54" s="33"/>
    </row>
    <row r="55" spans="1:8" x14ac:dyDescent="0.4">
      <c r="A55" s="121" t="s">
        <v>208</v>
      </c>
      <c r="B55" s="121"/>
      <c r="C55" s="121"/>
      <c r="D55" s="22">
        <v>1877532</v>
      </c>
      <c r="E55" s="124"/>
      <c r="F55" s="124"/>
      <c r="G55" s="22">
        <v>1809219</v>
      </c>
      <c r="H55" s="33"/>
    </row>
    <row r="56" spans="1:8" x14ac:dyDescent="0.4">
      <c r="A56" s="55" t="s">
        <v>209</v>
      </c>
      <c r="B56" s="55"/>
      <c r="C56" s="55"/>
      <c r="D56" s="104">
        <v>-59402</v>
      </c>
      <c r="E56" s="54"/>
      <c r="F56" s="54"/>
      <c r="G56" s="104">
        <v>46848</v>
      </c>
      <c r="H56" s="33"/>
    </row>
    <row r="57" spans="1:8" x14ac:dyDescent="0.4">
      <c r="A57" s="130" t="s">
        <v>210</v>
      </c>
      <c r="B57" s="130"/>
      <c r="C57" s="130"/>
      <c r="D57" s="13">
        <v>1818129</v>
      </c>
      <c r="E57" s="131"/>
      <c r="F57" s="131"/>
      <c r="G57" s="13">
        <v>1856067</v>
      </c>
      <c r="H57" s="33"/>
    </row>
    <row r="58" spans="1:8" x14ac:dyDescent="0.4">
      <c r="A58" s="51" t="s">
        <v>308</v>
      </c>
      <c r="B58" s="51"/>
      <c r="C58" s="51"/>
      <c r="D58" s="24">
        <v>4282817</v>
      </c>
      <c r="E58" s="46"/>
      <c r="F58" s="46"/>
      <c r="G58" s="24">
        <v>3033904</v>
      </c>
      <c r="H58" s="33"/>
    </row>
    <row r="59" spans="1:8" ht="28.5" customHeight="1" x14ac:dyDescent="0.4">
      <c r="A59" s="121" t="s">
        <v>211</v>
      </c>
      <c r="B59" s="121"/>
      <c r="C59" s="121"/>
      <c r="D59" s="104">
        <v>26156</v>
      </c>
      <c r="E59" s="124"/>
      <c r="F59" s="124"/>
      <c r="G59" s="104">
        <v>20647</v>
      </c>
      <c r="H59" s="33"/>
    </row>
    <row r="60" spans="1:8" x14ac:dyDescent="0.4">
      <c r="A60" s="51" t="s">
        <v>212</v>
      </c>
      <c r="B60" s="51"/>
      <c r="C60" s="51"/>
      <c r="D60" s="24">
        <v>4256661</v>
      </c>
      <c r="E60" s="46"/>
      <c r="F60" s="46"/>
      <c r="G60" s="24">
        <v>3013257</v>
      </c>
      <c r="H60" s="33"/>
    </row>
    <row r="61" spans="1:8" x14ac:dyDescent="0.4">
      <c r="A61" s="121"/>
      <c r="B61" s="121"/>
      <c r="C61" s="121"/>
      <c r="D61" s="104"/>
      <c r="E61" s="124"/>
      <c r="F61" s="124"/>
      <c r="G61" s="104"/>
      <c r="H61" s="33"/>
    </row>
  </sheetData>
  <mergeCells count="3">
    <mergeCell ref="C6:G6"/>
    <mergeCell ref="C7:D7"/>
    <mergeCell ref="F7:G7"/>
  </mergeCells>
  <phoneticPr fontId="3"/>
  <pageMargins left="0.7" right="0.7" top="0.75" bottom="0.75" header="0.3" footer="0.3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24B8-BF92-45C1-B97C-8203CBC7CA36}">
  <sheetPr>
    <pageSetUpPr fitToPage="1"/>
  </sheetPr>
  <dimension ref="A1:H63"/>
  <sheetViews>
    <sheetView workbookViewId="0">
      <selection activeCell="K21" sqref="K21"/>
    </sheetView>
  </sheetViews>
  <sheetFormatPr defaultRowHeight="18.75" x14ac:dyDescent="0.4"/>
  <cols>
    <col min="1" max="1" width="60.5" customWidth="1"/>
    <col min="3" max="3" width="3.5" bestFit="1" customWidth="1"/>
    <col min="4" max="4" width="11.25" bestFit="1" customWidth="1"/>
    <col min="6" max="6" width="3.5" bestFit="1" customWidth="1"/>
    <col min="7" max="7" width="10.875" bestFit="1" customWidth="1"/>
  </cols>
  <sheetData>
    <row r="1" spans="1:8" ht="21" x14ac:dyDescent="0.4">
      <c r="A1" s="58" t="s">
        <v>89</v>
      </c>
      <c r="B1" s="58"/>
      <c r="C1" s="58"/>
      <c r="D1" s="58"/>
      <c r="E1" s="58"/>
      <c r="F1" s="44"/>
      <c r="G1" s="44"/>
      <c r="H1" s="59"/>
    </row>
    <row r="2" spans="1:8" ht="21" x14ac:dyDescent="0.4">
      <c r="A2" s="2" t="s">
        <v>1</v>
      </c>
      <c r="B2" s="2"/>
      <c r="C2" s="60"/>
      <c r="D2" s="60"/>
      <c r="E2" s="60"/>
      <c r="F2" s="2"/>
      <c r="G2" s="2"/>
      <c r="H2" s="62"/>
    </row>
    <row r="3" spans="1:8" ht="21" x14ac:dyDescent="0.4">
      <c r="A3" s="3" t="s">
        <v>170</v>
      </c>
      <c r="B3" s="3"/>
      <c r="C3" s="60"/>
      <c r="D3" s="60"/>
      <c r="E3" s="60"/>
      <c r="F3" s="2"/>
      <c r="G3" s="2"/>
      <c r="H3" s="62"/>
    </row>
    <row r="4" spans="1:8" x14ac:dyDescent="0.4">
      <c r="A4" s="64"/>
      <c r="B4" s="64"/>
      <c r="C4" s="64"/>
      <c r="D4" s="64"/>
      <c r="E4" s="64"/>
      <c r="F4" s="64"/>
      <c r="G4" s="64"/>
      <c r="H4" s="63"/>
    </row>
    <row r="5" spans="1:8" ht="37.5" customHeight="1" x14ac:dyDescent="0.4">
      <c r="A5" s="2"/>
      <c r="B5" s="2"/>
      <c r="C5" s="152" t="s">
        <v>3</v>
      </c>
      <c r="D5" s="152"/>
      <c r="E5" s="152"/>
      <c r="F5" s="152"/>
      <c r="G5" s="152"/>
      <c r="H5" s="65"/>
    </row>
    <row r="6" spans="1:8" x14ac:dyDescent="0.4">
      <c r="A6" s="66"/>
      <c r="B6" s="66"/>
      <c r="C6" s="144">
        <v>2021</v>
      </c>
      <c r="D6" s="144"/>
      <c r="E6" s="37"/>
      <c r="F6" s="144">
        <v>2020</v>
      </c>
      <c r="G6" s="144"/>
      <c r="H6" s="67"/>
    </row>
    <row r="7" spans="1:8" x14ac:dyDescent="0.4">
      <c r="A7" s="28" t="s">
        <v>215</v>
      </c>
      <c r="B7" s="28"/>
      <c r="C7" s="134"/>
      <c r="D7" s="135"/>
      <c r="E7" s="135"/>
      <c r="F7" s="134"/>
      <c r="G7" s="135"/>
      <c r="H7" s="72"/>
    </row>
    <row r="8" spans="1:8" x14ac:dyDescent="0.4">
      <c r="A8" s="80" t="s">
        <v>216</v>
      </c>
      <c r="B8" s="80"/>
      <c r="C8" s="133" t="s">
        <v>60</v>
      </c>
      <c r="D8" s="22">
        <v>6100947</v>
      </c>
      <c r="E8" s="22"/>
      <c r="F8" s="133" t="s">
        <v>60</v>
      </c>
      <c r="G8" s="22">
        <v>4889972</v>
      </c>
      <c r="H8" s="76"/>
    </row>
    <row r="9" spans="1:8" x14ac:dyDescent="0.4">
      <c r="A9" s="73" t="s">
        <v>217</v>
      </c>
      <c r="B9" s="73"/>
      <c r="C9" s="77"/>
      <c r="D9" s="18">
        <v>364655</v>
      </c>
      <c r="E9" s="18"/>
      <c r="F9" s="77"/>
      <c r="G9" s="18">
        <v>383464</v>
      </c>
      <c r="H9" s="76"/>
    </row>
    <row r="10" spans="1:8" x14ac:dyDescent="0.4">
      <c r="A10" s="73" t="s">
        <v>218</v>
      </c>
      <c r="B10" s="73"/>
      <c r="C10" s="77"/>
      <c r="D10" s="18" t="s">
        <v>246</v>
      </c>
      <c r="E10" s="18"/>
      <c r="F10" s="77"/>
      <c r="G10" s="18">
        <v>127818</v>
      </c>
      <c r="H10" s="76"/>
    </row>
    <row r="11" spans="1:8" x14ac:dyDescent="0.4">
      <c r="A11" s="73" t="s">
        <v>313</v>
      </c>
      <c r="B11" s="73"/>
      <c r="C11" s="77"/>
      <c r="D11" s="18">
        <v>254216</v>
      </c>
      <c r="E11" s="18"/>
      <c r="F11" s="77"/>
      <c r="G11" s="18">
        <v>320074</v>
      </c>
      <c r="H11" s="76"/>
    </row>
    <row r="12" spans="1:8" x14ac:dyDescent="0.4">
      <c r="A12" s="73" t="s">
        <v>312</v>
      </c>
      <c r="B12" s="73"/>
      <c r="C12" s="77"/>
      <c r="D12" s="18">
        <v>22876</v>
      </c>
      <c r="E12" s="18"/>
      <c r="F12" s="77"/>
      <c r="G12" s="18">
        <v>16673</v>
      </c>
      <c r="H12" s="76"/>
    </row>
    <row r="13" spans="1:8" x14ac:dyDescent="0.4">
      <c r="A13" s="73" t="s">
        <v>219</v>
      </c>
      <c r="B13" s="73"/>
      <c r="C13" s="77"/>
      <c r="D13" s="18">
        <v>25809</v>
      </c>
      <c r="E13" s="18"/>
      <c r="F13" s="77"/>
      <c r="G13" s="18">
        <v>333</v>
      </c>
      <c r="H13" s="76"/>
    </row>
    <row r="14" spans="1:8" x14ac:dyDescent="0.4">
      <c r="A14" s="73" t="s">
        <v>220</v>
      </c>
      <c r="B14" s="73"/>
      <c r="C14" s="77"/>
      <c r="D14" s="18">
        <v>-14484</v>
      </c>
      <c r="E14" s="18"/>
      <c r="F14" s="77"/>
      <c r="G14" s="18">
        <v>17270</v>
      </c>
      <c r="H14" s="76"/>
    </row>
    <row r="15" spans="1:8" x14ac:dyDescent="0.4">
      <c r="A15" s="73" t="s">
        <v>221</v>
      </c>
      <c r="B15" s="73"/>
      <c r="C15" s="77"/>
      <c r="D15" s="18">
        <v>22126</v>
      </c>
      <c r="E15" s="18"/>
      <c r="F15" s="77"/>
      <c r="G15" s="18">
        <v>43215</v>
      </c>
      <c r="H15" s="76"/>
    </row>
    <row r="16" spans="1:8" x14ac:dyDescent="0.4">
      <c r="A16" s="73" t="s">
        <v>222</v>
      </c>
      <c r="B16" s="73"/>
      <c r="C16" s="77"/>
      <c r="D16" s="18">
        <v>-101419</v>
      </c>
      <c r="E16" s="18"/>
      <c r="F16" s="77"/>
      <c r="G16" s="18">
        <v>-104235</v>
      </c>
      <c r="H16" s="76"/>
    </row>
    <row r="17" spans="1:8" x14ac:dyDescent="0.4">
      <c r="A17" s="73" t="s">
        <v>310</v>
      </c>
      <c r="B17" s="73"/>
      <c r="C17" s="77"/>
      <c r="D17" s="18">
        <v>19300</v>
      </c>
      <c r="E17" s="18"/>
      <c r="F17" s="77"/>
      <c r="G17" s="18">
        <v>20096</v>
      </c>
      <c r="H17" s="76"/>
    </row>
    <row r="18" spans="1:8" x14ac:dyDescent="0.4">
      <c r="A18" s="73" t="s">
        <v>311</v>
      </c>
      <c r="B18" s="73"/>
      <c r="C18" s="77"/>
      <c r="D18" s="18">
        <v>-35551</v>
      </c>
      <c r="E18" s="18"/>
      <c r="F18" s="77"/>
      <c r="G18" s="18">
        <v>30770</v>
      </c>
      <c r="H18" s="76"/>
    </row>
    <row r="19" spans="1:8" x14ac:dyDescent="0.4">
      <c r="A19" s="73" t="s">
        <v>223</v>
      </c>
      <c r="B19" s="73"/>
      <c r="C19" s="77"/>
      <c r="D19" s="18">
        <v>158291</v>
      </c>
      <c r="E19" s="18"/>
      <c r="F19" s="77"/>
      <c r="G19" s="18" t="s">
        <v>62</v>
      </c>
      <c r="H19" s="76"/>
    </row>
    <row r="20" spans="1:8" x14ac:dyDescent="0.4">
      <c r="A20" s="73" t="s">
        <v>224</v>
      </c>
      <c r="B20" s="73"/>
      <c r="C20" s="77"/>
      <c r="D20" s="18" t="s">
        <v>246</v>
      </c>
      <c r="E20" s="18"/>
      <c r="F20" s="77"/>
      <c r="G20" s="18">
        <v>255447</v>
      </c>
      <c r="H20" s="76"/>
    </row>
    <row r="21" spans="1:8" x14ac:dyDescent="0.4">
      <c r="A21" s="73" t="s">
        <v>309</v>
      </c>
      <c r="B21" s="73"/>
      <c r="C21" s="77"/>
      <c r="D21" s="18">
        <v>-1053550</v>
      </c>
      <c r="E21" s="18"/>
      <c r="F21" s="77"/>
      <c r="G21" s="18">
        <v>2882092</v>
      </c>
      <c r="H21" s="76"/>
    </row>
    <row r="22" spans="1:8" x14ac:dyDescent="0.4">
      <c r="A22" s="73" t="s">
        <v>225</v>
      </c>
      <c r="B22" s="73"/>
      <c r="C22" s="77"/>
      <c r="D22" s="18">
        <v>-3016231</v>
      </c>
      <c r="E22" s="18"/>
      <c r="F22" s="77"/>
      <c r="G22" s="18">
        <v>788961</v>
      </c>
      <c r="H22" s="76"/>
    </row>
    <row r="23" spans="1:8" x14ac:dyDescent="0.4">
      <c r="A23" s="73" t="s">
        <v>226</v>
      </c>
      <c r="B23" s="73"/>
      <c r="C23" s="77"/>
      <c r="D23" s="18">
        <v>2061284</v>
      </c>
      <c r="E23" s="18"/>
      <c r="F23" s="77"/>
      <c r="G23" s="18">
        <v>-1467084</v>
      </c>
      <c r="H23" s="76"/>
    </row>
    <row r="24" spans="1:8" x14ac:dyDescent="0.4">
      <c r="A24" s="73" t="s">
        <v>227</v>
      </c>
      <c r="B24" s="73"/>
      <c r="C24" s="77"/>
      <c r="D24" s="18">
        <v>-509926</v>
      </c>
      <c r="E24" s="18"/>
      <c r="F24" s="77"/>
      <c r="G24" s="18">
        <v>-115167</v>
      </c>
      <c r="H24" s="76"/>
    </row>
    <row r="25" spans="1:8" x14ac:dyDescent="0.4">
      <c r="A25" s="73" t="s">
        <v>228</v>
      </c>
      <c r="B25" s="73"/>
      <c r="C25" s="77"/>
      <c r="D25" s="18">
        <v>86963</v>
      </c>
      <c r="E25" s="18"/>
      <c r="F25" s="77"/>
      <c r="G25" s="18">
        <v>-145976</v>
      </c>
      <c r="H25" s="76"/>
    </row>
    <row r="26" spans="1:8" x14ac:dyDescent="0.4">
      <c r="A26" s="82" t="s">
        <v>229</v>
      </c>
      <c r="B26" s="82"/>
      <c r="C26" s="83"/>
      <c r="D26" s="56">
        <v>-407364</v>
      </c>
      <c r="E26" s="56"/>
      <c r="F26" s="83"/>
      <c r="G26" s="56">
        <v>329332</v>
      </c>
      <c r="H26" s="76"/>
    </row>
    <row r="27" spans="1:8" x14ac:dyDescent="0.4">
      <c r="A27" s="66" t="s">
        <v>230</v>
      </c>
      <c r="B27" s="66"/>
      <c r="C27" s="84"/>
      <c r="D27" s="24">
        <v>3977945</v>
      </c>
      <c r="E27" s="24"/>
      <c r="F27" s="84"/>
      <c r="G27" s="24">
        <v>8273058</v>
      </c>
      <c r="H27" s="76"/>
    </row>
    <row r="28" spans="1:8" x14ac:dyDescent="0.4">
      <c r="A28" s="80" t="s">
        <v>231</v>
      </c>
      <c r="B28" s="80"/>
      <c r="C28" s="86"/>
      <c r="D28" s="22">
        <v>101658</v>
      </c>
      <c r="E28" s="22"/>
      <c r="F28" s="86"/>
      <c r="G28" s="22">
        <v>104793</v>
      </c>
      <c r="H28" s="76"/>
    </row>
    <row r="29" spans="1:8" x14ac:dyDescent="0.4">
      <c r="A29" s="73" t="s">
        <v>232</v>
      </c>
      <c r="B29" s="73"/>
      <c r="C29" s="77"/>
      <c r="D29" s="18">
        <v>-24318</v>
      </c>
      <c r="E29" s="18"/>
      <c r="F29" s="77"/>
      <c r="G29" s="18">
        <v>-15413</v>
      </c>
      <c r="H29" s="76"/>
    </row>
    <row r="30" spans="1:8" x14ac:dyDescent="0.4">
      <c r="A30" s="82" t="s">
        <v>233</v>
      </c>
      <c r="B30" s="82"/>
      <c r="C30" s="83"/>
      <c r="D30" s="56">
        <v>-1801460</v>
      </c>
      <c r="E30" s="56"/>
      <c r="F30" s="83"/>
      <c r="G30" s="56">
        <v>-2176248</v>
      </c>
      <c r="H30" s="76"/>
    </row>
    <row r="31" spans="1:8" x14ac:dyDescent="0.4">
      <c r="A31" s="66" t="s">
        <v>234</v>
      </c>
      <c r="B31" s="66"/>
      <c r="C31" s="84"/>
      <c r="D31" s="24">
        <v>2253824</v>
      </c>
      <c r="E31" s="24"/>
      <c r="F31" s="84"/>
      <c r="G31" s="24">
        <v>6186189</v>
      </c>
      <c r="H31" s="76"/>
    </row>
    <row r="32" spans="1:8" x14ac:dyDescent="0.4">
      <c r="A32" s="137"/>
      <c r="B32" s="137"/>
      <c r="C32" s="138"/>
      <c r="D32" s="104"/>
      <c r="E32" s="104"/>
      <c r="F32" s="138"/>
      <c r="G32" s="104"/>
      <c r="H32" s="76"/>
    </row>
    <row r="33" spans="1:8" x14ac:dyDescent="0.4">
      <c r="A33" s="139" t="s">
        <v>235</v>
      </c>
      <c r="B33" s="66"/>
      <c r="C33" s="84"/>
      <c r="D33" s="24"/>
      <c r="E33" s="24"/>
      <c r="F33" s="84"/>
      <c r="G33" s="24"/>
      <c r="H33" s="76"/>
    </row>
    <row r="34" spans="1:8" x14ac:dyDescent="0.4">
      <c r="A34" s="80" t="s">
        <v>314</v>
      </c>
      <c r="B34" s="80"/>
      <c r="C34" s="86"/>
      <c r="D34" s="22">
        <v>-876310</v>
      </c>
      <c r="E34" s="22"/>
      <c r="F34" s="86"/>
      <c r="G34" s="22">
        <v>-801921</v>
      </c>
      <c r="H34" s="76"/>
    </row>
    <row r="35" spans="1:8" x14ac:dyDescent="0.4">
      <c r="A35" s="73" t="s">
        <v>236</v>
      </c>
      <c r="B35" s="73"/>
      <c r="C35" s="77"/>
      <c r="D35" s="18">
        <v>142847</v>
      </c>
      <c r="E35" s="18"/>
      <c r="F35" s="77"/>
      <c r="G35" s="18">
        <v>2036</v>
      </c>
      <c r="H35" s="76"/>
    </row>
    <row r="36" spans="1:8" x14ac:dyDescent="0.4">
      <c r="A36" s="82" t="s">
        <v>237</v>
      </c>
      <c r="B36" s="82"/>
      <c r="C36" s="83"/>
      <c r="D36" s="56">
        <v>-5849</v>
      </c>
      <c r="E36" s="56"/>
      <c r="F36" s="83"/>
      <c r="G36" s="56">
        <v>-16143</v>
      </c>
      <c r="H36" s="76"/>
    </row>
    <row r="37" spans="1:8" x14ac:dyDescent="0.4">
      <c r="A37" s="73" t="s">
        <v>238</v>
      </c>
      <c r="B37" s="73"/>
      <c r="C37" s="77"/>
      <c r="D37" s="18">
        <v>-14662</v>
      </c>
      <c r="E37" s="18"/>
      <c r="F37" s="77"/>
      <c r="G37" s="18">
        <v>-20928</v>
      </c>
      <c r="H37" s="76"/>
    </row>
    <row r="38" spans="1:8" x14ac:dyDescent="0.4">
      <c r="A38" s="73" t="s">
        <v>239</v>
      </c>
      <c r="B38" s="73"/>
      <c r="C38" s="77"/>
      <c r="D38" s="18">
        <v>29252</v>
      </c>
      <c r="E38" s="18"/>
      <c r="F38" s="77"/>
      <c r="G38" s="18">
        <v>20181</v>
      </c>
      <c r="H38" s="76"/>
    </row>
    <row r="39" spans="1:8" x14ac:dyDescent="0.4">
      <c r="A39" s="73" t="s">
        <v>240</v>
      </c>
      <c r="B39" s="73"/>
      <c r="C39" s="77"/>
      <c r="D39" s="18" t="s">
        <v>246</v>
      </c>
      <c r="E39" s="18"/>
      <c r="F39" s="77"/>
      <c r="G39" s="18">
        <v>-1044681</v>
      </c>
      <c r="H39" s="76"/>
    </row>
    <row r="40" spans="1:8" x14ac:dyDescent="0.4">
      <c r="A40" s="73" t="s">
        <v>241</v>
      </c>
      <c r="B40" s="82"/>
      <c r="C40" s="83"/>
      <c r="D40" s="56">
        <v>-205485</v>
      </c>
      <c r="E40" s="56"/>
      <c r="F40" s="83"/>
      <c r="G40" s="18">
        <v>-68457</v>
      </c>
      <c r="H40" s="76"/>
    </row>
    <row r="41" spans="1:8" x14ac:dyDescent="0.4">
      <c r="A41" s="82" t="s">
        <v>242</v>
      </c>
      <c r="B41" s="82"/>
      <c r="C41" s="83"/>
      <c r="D41" s="56">
        <v>-61671</v>
      </c>
      <c r="E41" s="56"/>
      <c r="F41" s="83"/>
      <c r="G41" s="56" t="s">
        <v>62</v>
      </c>
      <c r="H41" s="76"/>
    </row>
    <row r="42" spans="1:8" x14ac:dyDescent="0.4">
      <c r="A42" s="73" t="s">
        <v>243</v>
      </c>
      <c r="B42" s="73"/>
      <c r="C42" s="77"/>
      <c r="D42" s="18">
        <v>-180000</v>
      </c>
      <c r="E42" s="18"/>
      <c r="F42" s="77"/>
      <c r="G42" s="18">
        <v>-265500</v>
      </c>
      <c r="H42" s="76"/>
    </row>
    <row r="43" spans="1:8" x14ac:dyDescent="0.4">
      <c r="A43" s="73" t="s">
        <v>315</v>
      </c>
      <c r="B43" s="136"/>
      <c r="C43" s="77"/>
      <c r="D43" s="18">
        <v>181864</v>
      </c>
      <c r="E43" s="18"/>
      <c r="F43" s="77"/>
      <c r="G43" s="18">
        <v>46498</v>
      </c>
      <c r="H43" s="72"/>
    </row>
    <row r="44" spans="1:8" x14ac:dyDescent="0.4">
      <c r="A44" s="80" t="s">
        <v>316</v>
      </c>
      <c r="B44" s="85"/>
      <c r="C44" s="86"/>
      <c r="D44" s="18">
        <v>-7355</v>
      </c>
      <c r="E44" s="22"/>
      <c r="F44" s="86"/>
      <c r="G44" s="18">
        <v>-56950</v>
      </c>
      <c r="H44" s="72"/>
    </row>
    <row r="45" spans="1:8" x14ac:dyDescent="0.4">
      <c r="A45" s="80" t="s">
        <v>317</v>
      </c>
      <c r="B45" s="85"/>
      <c r="C45" s="86"/>
      <c r="D45" s="18">
        <v>6420</v>
      </c>
      <c r="E45" s="22"/>
      <c r="F45" s="86"/>
      <c r="G45" s="18">
        <v>14336</v>
      </c>
      <c r="H45" s="72"/>
    </row>
    <row r="46" spans="1:8" x14ac:dyDescent="0.4">
      <c r="A46" s="82" t="s">
        <v>229</v>
      </c>
      <c r="B46" s="82"/>
      <c r="C46" s="83"/>
      <c r="D46" s="56">
        <v>-18744</v>
      </c>
      <c r="E46" s="56"/>
      <c r="F46" s="83"/>
      <c r="G46" s="56">
        <v>2500</v>
      </c>
      <c r="H46" s="76"/>
    </row>
    <row r="47" spans="1:8" x14ac:dyDescent="0.4">
      <c r="A47" s="66" t="s">
        <v>318</v>
      </c>
      <c r="B47" s="66"/>
      <c r="C47" s="84"/>
      <c r="D47" s="24">
        <v>-1009694</v>
      </c>
      <c r="E47" s="24"/>
      <c r="F47" s="84"/>
      <c r="G47" s="24">
        <v>-2189028</v>
      </c>
      <c r="H47" s="76"/>
    </row>
    <row r="48" spans="1:8" x14ac:dyDescent="0.4">
      <c r="A48" s="137"/>
      <c r="B48" s="137"/>
      <c r="C48" s="138"/>
      <c r="D48" s="104"/>
      <c r="E48" s="104"/>
      <c r="F48" s="138"/>
      <c r="G48" s="104"/>
      <c r="H48" s="76"/>
    </row>
    <row r="49" spans="1:8" x14ac:dyDescent="0.4">
      <c r="A49" s="139" t="s">
        <v>245</v>
      </c>
      <c r="B49" s="66"/>
      <c r="C49" s="84"/>
      <c r="D49" s="24"/>
      <c r="E49" s="24"/>
      <c r="F49" s="84"/>
      <c r="G49" s="24"/>
      <c r="H49" s="76"/>
    </row>
    <row r="50" spans="1:8" x14ac:dyDescent="0.4">
      <c r="A50" s="80" t="s">
        <v>319</v>
      </c>
      <c r="B50" s="80"/>
      <c r="C50" s="86"/>
      <c r="D50" s="22">
        <v>-2301666</v>
      </c>
      <c r="E50" s="22"/>
      <c r="F50" s="86"/>
      <c r="G50" s="22">
        <v>3189089</v>
      </c>
      <c r="H50" s="76"/>
    </row>
    <row r="51" spans="1:8" x14ac:dyDescent="0.4">
      <c r="A51" s="73" t="s">
        <v>320</v>
      </c>
      <c r="B51" s="73"/>
      <c r="C51" s="77"/>
      <c r="D51" s="18">
        <v>100000</v>
      </c>
      <c r="E51" s="18"/>
      <c r="F51" s="77"/>
      <c r="G51" s="18">
        <v>90000</v>
      </c>
      <c r="H51" s="76"/>
    </row>
    <row r="52" spans="1:8" x14ac:dyDescent="0.4">
      <c r="A52" s="73" t="s">
        <v>321</v>
      </c>
      <c r="B52" s="73"/>
      <c r="C52" s="77"/>
      <c r="D52" s="18" t="s">
        <v>246</v>
      </c>
      <c r="E52" s="18"/>
      <c r="F52" s="77"/>
      <c r="G52" s="18">
        <v>-296241</v>
      </c>
      <c r="H52" s="76"/>
    </row>
    <row r="53" spans="1:8" x14ac:dyDescent="0.4">
      <c r="A53" s="73" t="s">
        <v>322</v>
      </c>
      <c r="B53" s="73"/>
      <c r="C53" s="77"/>
      <c r="D53" s="18">
        <v>-1088646</v>
      </c>
      <c r="E53" s="18"/>
      <c r="F53" s="77"/>
      <c r="G53" s="18">
        <v>-1059540</v>
      </c>
      <c r="H53" s="76"/>
    </row>
    <row r="54" spans="1:8" x14ac:dyDescent="0.4">
      <c r="A54" s="73" t="s">
        <v>323</v>
      </c>
      <c r="B54" s="73"/>
      <c r="C54" s="77"/>
      <c r="D54" s="18">
        <v>-6302</v>
      </c>
      <c r="E54" s="18"/>
      <c r="F54" s="77"/>
      <c r="G54" s="18">
        <v>-12093</v>
      </c>
      <c r="H54" s="76"/>
    </row>
    <row r="55" spans="1:8" x14ac:dyDescent="0.4">
      <c r="A55" s="82" t="s">
        <v>229</v>
      </c>
      <c r="B55" s="82"/>
      <c r="C55" s="83"/>
      <c r="D55" s="56">
        <v>-4960</v>
      </c>
      <c r="E55" s="56"/>
      <c r="F55" s="83"/>
      <c r="G55" s="56">
        <v>-77209</v>
      </c>
      <c r="H55" s="76"/>
    </row>
    <row r="56" spans="1:8" x14ac:dyDescent="0.4">
      <c r="A56" s="66" t="s">
        <v>324</v>
      </c>
      <c r="B56" s="66"/>
      <c r="C56" s="84"/>
      <c r="D56" s="24">
        <v>-3301576</v>
      </c>
      <c r="E56" s="24"/>
      <c r="F56" s="84"/>
      <c r="G56" s="24">
        <v>1834004</v>
      </c>
      <c r="H56" s="76"/>
    </row>
    <row r="57" spans="1:8" ht="25.5" customHeight="1" x14ac:dyDescent="0.4">
      <c r="A57" s="137" t="s">
        <v>325</v>
      </c>
      <c r="B57" s="137"/>
      <c r="C57" s="138"/>
      <c r="D57" s="104">
        <v>68628</v>
      </c>
      <c r="E57" s="104"/>
      <c r="F57" s="138"/>
      <c r="G57" s="104">
        <v>-12752</v>
      </c>
      <c r="H57" s="76"/>
    </row>
    <row r="58" spans="1:8" x14ac:dyDescent="0.4">
      <c r="A58" s="66" t="s">
        <v>326</v>
      </c>
      <c r="B58" s="66"/>
      <c r="C58" s="84"/>
      <c r="D58" s="24">
        <v>-1988817</v>
      </c>
      <c r="E58" s="24"/>
      <c r="F58" s="84"/>
      <c r="G58" s="24">
        <v>5818413</v>
      </c>
      <c r="H58" s="76"/>
    </row>
    <row r="59" spans="1:8" x14ac:dyDescent="0.4">
      <c r="A59" s="137" t="s">
        <v>327</v>
      </c>
      <c r="B59" s="137"/>
      <c r="C59" s="138"/>
      <c r="D59" s="104">
        <v>10418674</v>
      </c>
      <c r="E59" s="104"/>
      <c r="F59" s="138"/>
      <c r="G59" s="104">
        <v>4548545</v>
      </c>
      <c r="H59" s="76"/>
    </row>
    <row r="60" spans="1:8" x14ac:dyDescent="0.4">
      <c r="A60" s="73" t="s">
        <v>328</v>
      </c>
      <c r="B60" s="73"/>
      <c r="C60" s="77"/>
      <c r="D60" s="18">
        <v>16878</v>
      </c>
      <c r="E60" s="18"/>
      <c r="F60" s="77"/>
      <c r="G60" s="18">
        <v>51716</v>
      </c>
      <c r="H60" s="76"/>
    </row>
    <row r="61" spans="1:8" x14ac:dyDescent="0.4">
      <c r="A61" s="137" t="s">
        <v>329</v>
      </c>
      <c r="B61" s="140"/>
      <c r="C61" s="138"/>
      <c r="D61" s="104">
        <v>216852</v>
      </c>
      <c r="E61" s="104"/>
      <c r="F61" s="138"/>
      <c r="G61" s="104" t="s">
        <v>62</v>
      </c>
      <c r="H61" s="72"/>
    </row>
    <row r="62" spans="1:8" x14ac:dyDescent="0.4">
      <c r="A62" s="66" t="s">
        <v>330</v>
      </c>
      <c r="B62" s="66"/>
      <c r="C62" s="84"/>
      <c r="D62" s="24">
        <v>8663587</v>
      </c>
      <c r="E62" s="24"/>
      <c r="F62" s="84"/>
      <c r="G62" s="24">
        <v>10418674</v>
      </c>
      <c r="H62" s="76"/>
    </row>
    <row r="63" spans="1:8" x14ac:dyDescent="0.4">
      <c r="A63" s="121"/>
      <c r="B63" s="121"/>
      <c r="C63" s="121"/>
      <c r="D63" s="104"/>
      <c r="E63" s="124"/>
      <c r="F63" s="124"/>
      <c r="G63" s="104"/>
      <c r="H63" s="33"/>
    </row>
  </sheetData>
  <mergeCells count="3">
    <mergeCell ref="C5:G5"/>
    <mergeCell ref="C6:D6"/>
    <mergeCell ref="F6:G6"/>
  </mergeCells>
  <phoneticPr fontId="3"/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FY2019 Balance Sheet</vt:lpstr>
      <vt:lpstr>FY2019 Income Statement</vt:lpstr>
      <vt:lpstr>FY2019 Cash Flow Statement</vt:lpstr>
      <vt:lpstr>FY2020 Balance Sheet</vt:lpstr>
      <vt:lpstr>FY2020 Income Statement</vt:lpstr>
      <vt:lpstr>FY2020 Cash Flow Statement</vt:lpstr>
      <vt:lpstr>FY2021 Balance Sheet</vt:lpstr>
      <vt:lpstr>FY2021 Income Statement</vt:lpstr>
      <vt:lpstr>FY2021 Cash Flow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 美希</dc:creator>
  <cp:lastModifiedBy>秦 美希</cp:lastModifiedBy>
  <cp:lastPrinted>2022-01-12T05:31:05Z</cp:lastPrinted>
  <dcterms:created xsi:type="dcterms:W3CDTF">2021-01-27T06:45:59Z</dcterms:created>
  <dcterms:modified xsi:type="dcterms:W3CDTF">2022-01-12T07:34:59Z</dcterms:modified>
</cp:coreProperties>
</file>